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9200" windowHeight="11370"/>
  </bookViews>
  <sheets>
    <sheet name="R6.3調査 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'H30.3調査'!$A$1:$AL$85</definedName>
    <definedName name="_xlnm.Print_Area" localSheetId="5">'H31.3調査'!$A$1:$AL$87</definedName>
    <definedName name="_xlnm.Print_Area" localSheetId="4">'R2.3調査'!$A$1:$AL$87</definedName>
    <definedName name="_xlnm.Print_Area" localSheetId="3">'R3.3調査'!$A$1:$AL$87</definedName>
    <definedName name="_xlnm.Print_Area" localSheetId="2">'R4.3調査'!$A$1:$AL$87</definedName>
    <definedName name="_xlnm.Print_Area" localSheetId="1">'R5.3調査 '!$A$1:$AL$87</definedName>
    <definedName name="_xlnm.Print_Area" localSheetId="0">'R6.3調査 '!$A$1:$AL$87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 '!$1:$4</definedName>
  </definedNames>
  <calcPr calcId="162913"/>
</workbook>
</file>

<file path=xl/calcChain.xml><?xml version="1.0" encoding="utf-8"?>
<calcChain xmlns="http://schemas.openxmlformats.org/spreadsheetml/2006/main">
  <c r="H45" i="9" l="1"/>
  <c r="U60" i="9" l="1"/>
  <c r="R60" i="9"/>
  <c r="H45" i="8" l="1"/>
  <c r="U60" i="8" l="1"/>
  <c r="R60" i="8"/>
  <c r="U60" i="7" l="1"/>
  <c r="R60" i="7"/>
  <c r="U60" i="6" l="1"/>
  <c r="R60" i="6"/>
  <c r="H45" i="6" l="1"/>
  <c r="R60" i="5" l="1"/>
  <c r="R60" i="4" l="1"/>
  <c r="R60" i="1" l="1"/>
</calcChain>
</file>

<file path=xl/sharedStrings.xml><?xml version="1.0" encoding="utf-8"?>
<sst xmlns="http://schemas.openxmlformats.org/spreadsheetml/2006/main" count="950" uniqueCount="140">
  <si>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</si>
  <si>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</si>
  <si>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</si>
  <si>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</si>
  <si>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</si>
  <si>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</si>
  <si>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</si>
  <si>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</si>
  <si>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</si>
  <si>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</si>
  <si>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</si>
  <si>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</si>
  <si>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</si>
  <si>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</si>
  <si>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</si>
  <si>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</si>
  <si>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</si>
  <si>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丙</t>
    <rPh sb="0" eb="1">
      <t>ヘイ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</si>
  <si>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</si>
  <si>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</si>
  <si>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</si>
  <si>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</si>
  <si>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</si>
  <si>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</si>
  <si>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</si>
  <si>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</si>
  <si>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</si>
  <si>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</si>
  <si>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</si>
  <si>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</si>
  <si>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</si>
  <si>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</si>
  <si>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</si>
  <si>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</si>
  <si>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</si>
  <si>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</si>
  <si>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</si>
  <si>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</si>
  <si>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</si>
  <si>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</si>
  <si>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</si>
  <si>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</si>
  <si>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</si>
  <si>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</si>
  <si>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</si>
  <si>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</si>
  <si>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</si>
  <si>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</si>
  <si>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</si>
  <si>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</si>
  <si>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</si>
  <si>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</si>
  <si>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</si>
  <si>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</si>
  <si>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</si>
  <si>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所長</t>
    <rPh sb="0" eb="2">
      <t>ショチョウ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</si>
  <si>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</si>
  <si>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</si>
  <si>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</si>
  <si>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</si>
  <si>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</si>
  <si>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</si>
  <si>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日勤</t>
    <rPh sb="0" eb="2">
      <t>ニッキン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</si>
  <si>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</si>
  <si>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</si>
  <si>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奥州市国民健康保険前沢診療所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マエサワ</t>
    </rPh>
    <rPh sb="11" eb="14">
      <t>シンリョウジョ</t>
    </rPh>
    <phoneticPr fontId="1"/>
  </si>
  <si>
    <t>029-4208</t>
    <phoneticPr fontId="1"/>
  </si>
  <si>
    <t>奥州市前沢区字立石１８０番地１</t>
    <rPh sb="0" eb="3">
      <t>オウシュウシ</t>
    </rPh>
    <rPh sb="3" eb="5">
      <t>マエザワ</t>
    </rPh>
    <rPh sb="5" eb="6">
      <t>ク</t>
    </rPh>
    <rPh sb="6" eb="7">
      <t>アザ</t>
    </rPh>
    <rPh sb="7" eb="9">
      <t>タテイシ</t>
    </rPh>
    <rPh sb="12" eb="14">
      <t>バンチ</t>
    </rPh>
    <phoneticPr fontId="1"/>
  </si>
  <si>
    <t>0197-41-3200</t>
    <phoneticPr fontId="1"/>
  </si>
  <si>
    <t>0197-41-3201</t>
    <phoneticPr fontId="1"/>
  </si>
  <si>
    <t>shinryousho-ma@city.oshu.iwate.jp</t>
    <phoneticPr fontId="1"/>
  </si>
  <si>
    <t>延床面積　3,109.14㎡</t>
    <rPh sb="0" eb="1">
      <t>ノベ</t>
    </rPh>
    <rPh sb="1" eb="2">
      <t>ユカ</t>
    </rPh>
    <rPh sb="2" eb="4">
      <t>メンセキ</t>
    </rPh>
    <phoneticPr fontId="1"/>
  </si>
  <si>
    <t>平成10年３月25日　建築</t>
    <rPh sb="0" eb="2">
      <t>ヘイセイ</t>
    </rPh>
    <rPh sb="4" eb="5">
      <t>ネン</t>
    </rPh>
    <rPh sb="6" eb="7">
      <t>ガツ</t>
    </rPh>
    <rPh sb="9" eb="10">
      <t>ヒ</t>
    </rPh>
    <rPh sb="11" eb="13">
      <t>ケンチク</t>
    </rPh>
    <phoneticPr fontId="1"/>
  </si>
  <si>
    <t>まえさわ介護センター</t>
    <rPh sb="4" eb="6">
      <t>カイゴ</t>
    </rPh>
    <phoneticPr fontId="1"/>
  </si>
  <si>
    <t>前沢健康管理総合センター</t>
    <rPh sb="0" eb="2">
      <t>マエサワ</t>
    </rPh>
    <rPh sb="2" eb="4">
      <t>ケンコウ</t>
    </rPh>
    <rPh sb="4" eb="6">
      <t>カンリ</t>
    </rPh>
    <rPh sb="6" eb="8">
      <t>ソウゴウ</t>
    </rPh>
    <phoneticPr fontId="1"/>
  </si>
  <si>
    <t>医師住宅２棟　285.42㎡</t>
    <rPh sb="0" eb="2">
      <t>イシ</t>
    </rPh>
    <rPh sb="2" eb="4">
      <t>ジュウタク</t>
    </rPh>
    <rPh sb="5" eb="6">
      <t>トウ</t>
    </rPh>
    <phoneticPr fontId="1"/>
  </si>
  <si>
    <t>医事コンピューター</t>
    <rPh sb="0" eb="2">
      <t>イジ</t>
    </rPh>
    <phoneticPr fontId="1"/>
  </si>
  <si>
    <t>骨塩量測定装置</t>
    <rPh sb="0" eb="2">
      <t>コツエン</t>
    </rPh>
    <rPh sb="2" eb="3">
      <t>リョウ</t>
    </rPh>
    <rPh sb="3" eb="5">
      <t>ソクテイ</t>
    </rPh>
    <rPh sb="5" eb="7">
      <t>ソウチ</t>
    </rPh>
    <phoneticPr fontId="1"/>
  </si>
  <si>
    <t>理学療法施設(Ⅱ)</t>
    <rPh sb="0" eb="2">
      <t>リガク</t>
    </rPh>
    <rPh sb="2" eb="4">
      <t>リョウホウ</t>
    </rPh>
    <rPh sb="4" eb="6">
      <t>シセツ</t>
    </rPh>
    <phoneticPr fontId="1"/>
  </si>
  <si>
    <t>調剤装置</t>
    <rPh sb="0" eb="2">
      <t>チョウザイ</t>
    </rPh>
    <rPh sb="2" eb="4">
      <t>ソウチ</t>
    </rPh>
    <phoneticPr fontId="1"/>
  </si>
  <si>
    <t>ＣＴスキャナー</t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</si>
  <si>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</si>
  <si>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整形用手術器機</t>
    <rPh sb="0" eb="3">
      <t>セイケイヨウ</t>
    </rPh>
    <rPh sb="3" eb="5">
      <t>シュジュツ</t>
    </rPh>
    <rPh sb="5" eb="7">
      <t>キキ</t>
    </rPh>
    <phoneticPr fontId="1"/>
  </si>
  <si>
    <t>除細動装置</t>
    <rPh sb="0" eb="3">
      <t>ジョサイドウ</t>
    </rPh>
    <rPh sb="3" eb="5">
      <t>ソウチ</t>
    </rPh>
    <phoneticPr fontId="1"/>
  </si>
  <si>
    <t>全自動血球計数器一式</t>
    <rPh sb="0" eb="3">
      <t>ゼンジドウ</t>
    </rPh>
    <rPh sb="3" eb="5">
      <t>ケッキュウ</t>
    </rPh>
    <rPh sb="5" eb="7">
      <t>ケイスウ</t>
    </rPh>
    <rPh sb="7" eb="8">
      <t>キ</t>
    </rPh>
    <rPh sb="8" eb="10">
      <t>イッシキ</t>
    </rPh>
    <phoneticPr fontId="1"/>
  </si>
  <si>
    <t>Ｘ線画像診断装置</t>
    <rPh sb="1" eb="2">
      <t>セン</t>
    </rPh>
    <rPh sb="2" eb="4">
      <t>ガゾウ</t>
    </rPh>
    <rPh sb="4" eb="6">
      <t>シンダン</t>
    </rPh>
    <rPh sb="6" eb="8">
      <t>ソウチ</t>
    </rPh>
    <phoneticPr fontId="1"/>
  </si>
  <si>
    <t>鈴木　順</t>
    <rPh sb="0" eb="2">
      <t>スズキ</t>
    </rPh>
    <rPh sb="3" eb="4">
      <t>ジュン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</si>
  <si>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</si>
  <si>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0.0(休床中)</t>
    <rPh sb="4" eb="5">
      <t>キュウ</t>
    </rPh>
    <rPh sb="5" eb="6">
      <t>トコ</t>
    </rPh>
    <rPh sb="6" eb="7">
      <t>チュウ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</si>
  <si>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</si>
  <si>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</si>
  <si>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</si>
  <si>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</si>
  <si>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国保・社保特定健診</t>
    <rPh sb="0" eb="2">
      <t>コクホ</t>
    </rPh>
    <rPh sb="3" eb="5">
      <t>シャホ</t>
    </rPh>
    <rPh sb="5" eb="7">
      <t>トクテイ</t>
    </rPh>
    <rPh sb="7" eb="9">
      <t>ケンシン</t>
    </rPh>
    <phoneticPr fontId="1"/>
  </si>
  <si>
    <t>長寿健診</t>
    <rPh sb="0" eb="2">
      <t>チョウジュ</t>
    </rPh>
    <rPh sb="2" eb="4">
      <t>ケンシン</t>
    </rPh>
    <phoneticPr fontId="1"/>
  </si>
  <si>
    <t>一般検診</t>
    <rPh sb="0" eb="2">
      <t>イッパン</t>
    </rPh>
    <rPh sb="2" eb="4">
      <t>ケンシン</t>
    </rPh>
    <phoneticPr fontId="1"/>
  </si>
  <si>
    <t>前立腺がん検診</t>
    <rPh sb="0" eb="3">
      <t>ゼンリツセン</t>
    </rPh>
    <rPh sb="5" eb="7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</si>
  <si>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</si>
  <si>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ＵＲＬ</t>
    <phoneticPr fontId="1"/>
  </si>
  <si>
    <t>http://www.city.oshu.iwate.jp/htm/maesawa/</t>
    <phoneticPr fontId="1"/>
  </si>
  <si>
    <t>鉄筋コンクリート造地上２階建　</t>
    <rPh sb="0" eb="2">
      <t>テッキン</t>
    </rPh>
    <rPh sb="8" eb="9">
      <t>ツクリ</t>
    </rPh>
    <rPh sb="9" eb="11">
      <t>チジョウ</t>
    </rPh>
    <rPh sb="12" eb="14">
      <t>カイダテ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</si>
  <si>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</si>
  <si>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</si>
  <si>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</si>
  <si>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</si>
  <si>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</si>
  <si>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</si>
  <si>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石川　栄喜</t>
    <rPh sb="0" eb="2">
      <t>イシカワ</t>
    </rPh>
    <rPh sb="3" eb="4">
      <t>サカエ</t>
    </rPh>
    <rPh sb="4" eb="5">
      <t>ヨロコ</t>
    </rPh>
    <phoneticPr fontId="1"/>
  </si>
  <si>
    <t>内科・呼吸器内科・循環器内科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1"/>
  </si>
  <si>
    <t>国保30代健診</t>
    <rPh sb="0" eb="2">
      <t>コクホ</t>
    </rPh>
    <rPh sb="4" eb="5">
      <t>ダイ</t>
    </rPh>
    <rPh sb="5" eb="7">
      <t>ケンシン</t>
    </rPh>
    <phoneticPr fontId="1"/>
  </si>
  <si>
    <t>肝炎ウイルス検診</t>
    <rPh sb="0" eb="2">
      <t>カンエン</t>
    </rPh>
    <rPh sb="6" eb="8">
      <t>ケンシン</t>
    </rPh>
    <phoneticPr fontId="1"/>
  </si>
  <si>
    <t>骨粗鬆症予防検診</t>
    <rPh sb="0" eb="4">
      <t>コツソソウショウ</t>
    </rPh>
    <rPh sb="4" eb="6">
      <t>ヨボウ</t>
    </rPh>
    <rPh sb="6" eb="8">
      <t>ケンシン</t>
    </rPh>
    <phoneticPr fontId="1"/>
  </si>
  <si>
    <t>佐々木　紳了</t>
    <rPh sb="0" eb="3">
      <t>ササキ</t>
    </rPh>
    <rPh sb="4" eb="5">
      <t>シン</t>
    </rPh>
    <rPh sb="5" eb="6">
      <t>リョウ</t>
    </rPh>
    <phoneticPr fontId="1"/>
  </si>
  <si>
    <t>内科・呼吸器内科・循環器内科・消化器内科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phoneticPr fontId="1"/>
  </si>
  <si>
    <t>％</t>
    <phoneticPr fontId="1"/>
  </si>
  <si>
    <t>骨粗鬆症予防健診</t>
    <rPh sb="0" eb="4">
      <t>コツソソウショウ</t>
    </rPh>
    <rPh sb="4" eb="6">
      <t>ヨボウ</t>
    </rPh>
    <rPh sb="6" eb="8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</si>
  <si>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</si>
  <si>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</si>
  <si>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</si>
  <si>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</si>
  <si>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</si>
  <si>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</si>
  <si>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高橋　純</t>
    <rPh sb="0" eb="2">
      <t>タカハシ</t>
    </rPh>
    <rPh sb="3" eb="4">
      <t>ジュン</t>
    </rPh>
    <phoneticPr fontId="1"/>
  </si>
  <si>
    <t>奥州市前沢字立石１８０番地１</t>
    <rPh sb="0" eb="3">
      <t>オウシュウシ</t>
    </rPh>
    <rPh sb="3" eb="5">
      <t>マエザワ</t>
    </rPh>
    <rPh sb="5" eb="6">
      <t>アザ</t>
    </rPh>
    <rPh sb="6" eb="8">
      <t>タテイシ</t>
    </rPh>
    <rPh sb="11" eb="13">
      <t>バンチ</t>
    </rPh>
    <phoneticPr fontId="1"/>
  </si>
  <si>
    <t>遠隔モニタリング加算（在宅持続陽圧呼吸療法指導管理料の注２）</t>
    <phoneticPr fontId="1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</si>
  <si>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</si>
  <si>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</si>
  <si>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</si>
  <si>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こころの連携指導料（Ⅰ）</t>
    <rPh sb="4" eb="6">
      <t>レンケイ</t>
    </rPh>
    <rPh sb="6" eb="8">
      <t>シドウ</t>
    </rPh>
    <rPh sb="8" eb="9">
      <t>リョウ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</si>
  <si>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</si>
  <si>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全身用Ｘ線ＣＴ診断装置</t>
    <rPh sb="0" eb="2">
      <t>ゼンシン</t>
    </rPh>
    <rPh sb="2" eb="3">
      <t>ヨウ</t>
    </rPh>
    <rPh sb="4" eb="5">
      <t>セン</t>
    </rPh>
    <rPh sb="7" eb="9">
      <t>シンダン</t>
    </rPh>
    <rPh sb="9" eb="11">
      <t>ソウチ</t>
    </rPh>
    <phoneticPr fontId="1"/>
  </si>
  <si>
    <t>Ｘ線骨密度測定装置</t>
    <rPh sb="1" eb="2">
      <t>セン</t>
    </rPh>
    <rPh sb="2" eb="5">
      <t>コツミツド</t>
    </rPh>
    <rPh sb="5" eb="7">
      <t>ソクテイ</t>
    </rPh>
    <rPh sb="7" eb="9">
      <t>ソウチ</t>
    </rPh>
    <phoneticPr fontId="1"/>
  </si>
  <si>
    <t>Ｘ線画像撮影診断装置</t>
    <rPh sb="1" eb="2">
      <t>セン</t>
    </rPh>
    <rPh sb="2" eb="4">
      <t>ガゾウ</t>
    </rPh>
    <rPh sb="4" eb="6">
      <t>サツエイ</t>
    </rPh>
    <rPh sb="6" eb="8">
      <t>シンダン</t>
    </rPh>
    <rPh sb="8" eb="10">
      <t>ソウチ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</si>
  <si>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</si>
  <si>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生化学自動分析装置</t>
    <rPh sb="0" eb="3">
      <t>セイカガク</t>
    </rPh>
    <rPh sb="3" eb="9">
      <t>ジドウブンセキソウチ</t>
    </rPh>
    <phoneticPr fontId="1"/>
  </si>
  <si>
    <t>調剤装置</t>
    <phoneticPr fontId="1"/>
  </si>
  <si>
    <t>全身用Ｘ線ＣＴ診断装置</t>
    <phoneticPr fontId="1"/>
  </si>
  <si>
    <t>Ｘ線画像撮影診断装置</t>
    <phoneticPr fontId="1"/>
  </si>
  <si>
    <t>心電計</t>
    <phoneticPr fontId="1"/>
  </si>
  <si>
    <t>電子カルテ・医事コンピューターシステム</t>
    <rPh sb="0" eb="2">
      <t>デンシ</t>
    </rPh>
    <rPh sb="6" eb="8">
      <t>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</si>
</sst>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7" fillId="2" borderId="10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shrinkToFit="1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hu.iwate.jp/htm/maesaw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ity.oshu.iwate.jp/htm/maesaw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ity.oshu.iwate.jp/htm/maesaw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city.oshu.iwate.jp/htm/maesaw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city.oshu.iwate.jp/htm/maesaw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city.oshu.iwate.jp/htm/maesaw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city.oshu.iwate.jp/htm/maesaw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82"/>
      <c r="B2" s="123" t="s">
        <v>65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47"/>
      <c r="AM2" s="81"/>
    </row>
    <row r="3" spans="1:39" ht="20.100000000000001" customHeight="1" x14ac:dyDescent="0.15">
      <c r="A3" s="8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47"/>
      <c r="AM3" s="81"/>
    </row>
    <row r="4" spans="1:39" ht="20.100000000000001" customHeight="1" x14ac:dyDescent="0.15">
      <c r="A4" s="8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C13" s="90"/>
      <c r="D13" s="90"/>
      <c r="E13" s="90"/>
      <c r="F13" s="90"/>
      <c r="G13" s="90"/>
      <c r="H13" s="90"/>
      <c r="I13" s="90"/>
      <c r="J13" s="91"/>
      <c r="N13" s="72" t="s">
        <v>139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</row>
    <row r="14" spans="1:39" ht="20.100000000000001" customHeight="1" x14ac:dyDescent="0.15">
      <c r="B14" s="72" t="s">
        <v>71</v>
      </c>
      <c r="C14" s="90"/>
      <c r="D14" s="90"/>
      <c r="E14" s="90"/>
      <c r="F14" s="90"/>
      <c r="G14" s="90"/>
      <c r="H14" s="90"/>
      <c r="I14" s="90"/>
      <c r="J14" s="91"/>
      <c r="N14" s="72" t="s">
        <v>136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1"/>
    </row>
    <row r="15" spans="1:39" ht="20.100000000000001" customHeight="1" x14ac:dyDescent="0.15">
      <c r="B15" s="48" t="s">
        <v>72</v>
      </c>
      <c r="C15" s="93"/>
      <c r="D15" s="93"/>
      <c r="E15" s="93"/>
      <c r="F15" s="93"/>
      <c r="G15" s="93"/>
      <c r="H15" s="93"/>
      <c r="I15" s="93"/>
      <c r="J15" s="94"/>
      <c r="N15" s="72" t="s">
        <v>137</v>
      </c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1"/>
    </row>
    <row r="16" spans="1:39" ht="20.100000000000001" customHeight="1" x14ac:dyDescent="0.15">
      <c r="N16" s="72" t="s">
        <v>131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1"/>
    </row>
    <row r="18" spans="2:37" ht="20.100000000000001" customHeight="1" x14ac:dyDescent="0.15">
      <c r="B18" s="72" t="s">
        <v>73</v>
      </c>
      <c r="I18" s="90"/>
      <c r="J18" s="91"/>
      <c r="N18" s="72" t="s">
        <v>134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</row>
    <row r="19" spans="2:37" ht="20.100000000000001" customHeight="1" x14ac:dyDescent="0.15">
      <c r="B19" s="124" t="s">
        <v>74</v>
      </c>
      <c r="C19" s="125"/>
      <c r="D19" s="125"/>
      <c r="E19" s="125"/>
      <c r="F19" s="125"/>
      <c r="G19" s="125"/>
      <c r="H19" s="125"/>
      <c r="I19" s="93"/>
      <c r="J19" s="94"/>
      <c r="N19" s="72" t="s">
        <v>84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</row>
    <row r="20" spans="2:37" ht="20.100000000000001" customHeight="1" x14ac:dyDescent="0.15">
      <c r="N20" s="72" t="s">
        <v>138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83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1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93"/>
      <c r="J22" s="94"/>
      <c r="N22" s="48" t="s">
        <v>135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3"/>
      <c r="R24" s="113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3"/>
      <c r="R27" s="113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3"/>
      <c r="R29" s="113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7" t="s">
        <v>108</v>
      </c>
      <c r="I31" s="127"/>
      <c r="J31" s="127"/>
      <c r="K31" s="127"/>
      <c r="L31" s="128"/>
      <c r="Q31" s="113"/>
      <c r="R31" s="113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29"/>
      <c r="I32" s="129"/>
      <c r="J32" s="129"/>
      <c r="K32" s="129"/>
      <c r="L32" s="130"/>
      <c r="N32" s="53"/>
      <c r="O32" s="53"/>
      <c r="P32" s="53"/>
      <c r="Q32" s="113"/>
      <c r="R32" s="113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3"/>
      <c r="R33" s="113"/>
      <c r="S33" s="60"/>
    </row>
    <row r="34" spans="2:20" ht="20.100000000000001" customHeight="1" x14ac:dyDescent="0.15">
      <c r="Q34" s="113"/>
      <c r="R34" s="113"/>
      <c r="S34" s="60"/>
    </row>
    <row r="35" spans="2:20" ht="20.100000000000001" customHeight="1" x14ac:dyDescent="0.15">
      <c r="Q35" s="113"/>
      <c r="R35" s="113"/>
      <c r="S35" s="60"/>
    </row>
    <row r="36" spans="2:20" ht="20.100000000000001" customHeight="1" x14ac:dyDescent="0.15">
      <c r="Q36" s="113"/>
      <c r="R36" s="113"/>
      <c r="S36" s="60"/>
    </row>
    <row r="37" spans="2:20" ht="20.100000000000001" customHeight="1" x14ac:dyDescent="0.15">
      <c r="Q37" s="113"/>
      <c r="R37" s="113"/>
      <c r="S37" s="60"/>
    </row>
    <row r="38" spans="2:20" ht="20.100000000000001" customHeight="1" x14ac:dyDescent="0.15">
      <c r="N38" s="121"/>
      <c r="O38" s="121"/>
      <c r="P38" s="121"/>
      <c r="Q38" s="113"/>
      <c r="R38" s="113"/>
      <c r="S38" s="60"/>
    </row>
    <row r="39" spans="2:20" ht="20.100000000000001" customHeight="1" x14ac:dyDescent="0.15">
      <c r="N39" s="62"/>
      <c r="O39" s="62"/>
      <c r="P39" s="62"/>
      <c r="Q39" s="113"/>
      <c r="R39" s="113"/>
      <c r="S39" s="60"/>
    </row>
    <row r="41" spans="2:20" ht="20.100000000000001" customHeight="1" x14ac:dyDescent="0.15">
      <c r="B41" s="82" t="s">
        <v>133</v>
      </c>
    </row>
    <row r="42" spans="2:20" ht="20.100000000000001" customHeight="1" x14ac:dyDescent="0.15">
      <c r="B42" s="114"/>
      <c r="C42" s="114"/>
      <c r="D42" s="114"/>
      <c r="E42" s="114"/>
      <c r="F42" s="114"/>
      <c r="G42" s="115" t="s">
        <v>102</v>
      </c>
      <c r="H42" s="105"/>
      <c r="I42" s="105"/>
      <c r="J42" s="105"/>
      <c r="K42" s="105"/>
      <c r="L42" s="116"/>
      <c r="M42" s="105"/>
      <c r="N42" s="105"/>
      <c r="O42" s="105"/>
      <c r="P42" s="106"/>
      <c r="Q42" s="104" t="s">
        <v>103</v>
      </c>
      <c r="R42" s="105"/>
      <c r="S42" s="105"/>
      <c r="T42" s="106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17" t="s">
        <v>21</v>
      </c>
      <c r="H43" s="107">
        <v>217.5</v>
      </c>
      <c r="I43" s="108"/>
      <c r="J43" s="108"/>
      <c r="K43" s="59" t="s">
        <v>22</v>
      </c>
      <c r="L43" s="117" t="s">
        <v>24</v>
      </c>
      <c r="M43" s="107"/>
      <c r="N43" s="108"/>
      <c r="O43" s="108"/>
      <c r="P43" s="59" t="s">
        <v>22</v>
      </c>
      <c r="Q43" s="107"/>
      <c r="R43" s="108"/>
      <c r="S43" s="108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18"/>
      <c r="H44" s="119">
        <v>7945</v>
      </c>
      <c r="I44" s="120"/>
      <c r="J44" s="120"/>
      <c r="K44" s="59" t="s">
        <v>23</v>
      </c>
      <c r="L44" s="118"/>
      <c r="M44" s="119"/>
      <c r="N44" s="120"/>
      <c r="O44" s="120"/>
      <c r="P44" s="59" t="s">
        <v>23</v>
      </c>
      <c r="Q44" s="119"/>
      <c r="R44" s="120"/>
      <c r="S44" s="120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18"/>
      <c r="H45" s="107">
        <f>ROUND(H44/H43,0)</f>
        <v>37</v>
      </c>
      <c r="I45" s="108"/>
      <c r="J45" s="108"/>
      <c r="K45" s="59" t="s">
        <v>23</v>
      </c>
      <c r="L45" s="118"/>
      <c r="M45" s="107"/>
      <c r="N45" s="108"/>
      <c r="O45" s="108"/>
      <c r="P45" s="59" t="s">
        <v>23</v>
      </c>
      <c r="Q45" s="107"/>
      <c r="R45" s="108"/>
      <c r="S45" s="108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4" t="s">
        <v>104</v>
      </c>
      <c r="S52" s="105"/>
      <c r="T52" s="106"/>
      <c r="U52" s="104" t="s">
        <v>121</v>
      </c>
      <c r="V52" s="105"/>
      <c r="W52" s="106"/>
      <c r="X52" s="110" t="s">
        <v>44</v>
      </c>
      <c r="Y52" s="111"/>
      <c r="Z52" s="112"/>
      <c r="AA52" s="110" t="s">
        <v>45</v>
      </c>
      <c r="AB52" s="111"/>
      <c r="AC52" s="112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00">
        <v>1</v>
      </c>
      <c r="S53" s="100"/>
      <c r="T53" s="100"/>
      <c r="U53" s="100">
        <v>6.25E-2</v>
      </c>
      <c r="V53" s="100"/>
      <c r="W53" s="100"/>
      <c r="X53" s="100">
        <v>1</v>
      </c>
      <c r="Y53" s="100"/>
      <c r="Z53" s="100"/>
      <c r="AA53" s="109"/>
      <c r="AB53" s="109"/>
      <c r="AC53" s="109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00"/>
      <c r="S54" s="100"/>
      <c r="T54" s="100"/>
      <c r="U54" s="100"/>
      <c r="V54" s="100"/>
      <c r="W54" s="100"/>
      <c r="X54" s="100"/>
      <c r="Y54" s="100"/>
      <c r="Z54" s="100"/>
      <c r="AA54" s="109"/>
      <c r="AB54" s="109"/>
      <c r="AC54" s="109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00"/>
      <c r="S55" s="100"/>
      <c r="T55" s="100"/>
      <c r="U55" s="100">
        <v>1</v>
      </c>
      <c r="V55" s="100"/>
      <c r="W55" s="100"/>
      <c r="X55" s="65"/>
      <c r="Y55" s="66"/>
      <c r="Z55" s="66"/>
      <c r="AA55" s="98"/>
      <c r="AB55" s="98"/>
      <c r="AC55" s="98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00">
        <v>3</v>
      </c>
      <c r="S56" s="100"/>
      <c r="T56" s="100"/>
      <c r="U56" s="100">
        <v>1</v>
      </c>
      <c r="V56" s="100"/>
      <c r="W56" s="100"/>
      <c r="X56" s="67"/>
      <c r="Y56" s="61"/>
      <c r="Z56" s="61"/>
      <c r="AA56" s="99"/>
      <c r="AB56" s="99"/>
      <c r="AC56" s="99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7" t="s">
        <v>88</v>
      </c>
      <c r="H57" s="108"/>
      <c r="I57" s="108"/>
      <c r="J57" s="108"/>
      <c r="K57" s="59" t="s">
        <v>36</v>
      </c>
      <c r="M57" s="57" t="s">
        <v>42</v>
      </c>
      <c r="N57" s="58"/>
      <c r="O57" s="58"/>
      <c r="P57" s="58"/>
      <c r="Q57" s="59"/>
      <c r="R57" s="100">
        <v>2</v>
      </c>
      <c r="S57" s="100"/>
      <c r="T57" s="100"/>
      <c r="U57" s="100">
        <v>1</v>
      </c>
      <c r="V57" s="100"/>
      <c r="W57" s="100"/>
      <c r="X57" s="67"/>
      <c r="Y57" s="61"/>
      <c r="Z57" s="61"/>
      <c r="AA57" s="99"/>
      <c r="AB57" s="99"/>
      <c r="AC57" s="99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00">
        <v>1</v>
      </c>
      <c r="S58" s="100"/>
      <c r="T58" s="100"/>
      <c r="U58" s="100">
        <v>2</v>
      </c>
      <c r="V58" s="100"/>
      <c r="W58" s="100"/>
      <c r="X58" s="67"/>
      <c r="Y58" s="61"/>
      <c r="Z58" s="61"/>
      <c r="AA58" s="99"/>
      <c r="AB58" s="99"/>
      <c r="AC58" s="99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00"/>
      <c r="S59" s="100"/>
      <c r="T59" s="100"/>
      <c r="U59" s="100">
        <v>2</v>
      </c>
      <c r="V59" s="100"/>
      <c r="W59" s="100"/>
      <c r="X59" s="67"/>
      <c r="Y59" s="61"/>
      <c r="Z59" s="61"/>
      <c r="AA59" s="99"/>
      <c r="AB59" s="99"/>
      <c r="AC59" s="99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00">
        <f>SUM(R53:T59)</f>
        <v>7</v>
      </c>
      <c r="S60" s="100"/>
      <c r="T60" s="100"/>
      <c r="U60" s="100">
        <f>SUM(U53:U59)</f>
        <v>7.0625</v>
      </c>
      <c r="V60" s="100"/>
      <c r="W60" s="100"/>
      <c r="X60" s="67"/>
      <c r="Y60" s="61"/>
      <c r="Z60" s="61"/>
      <c r="AA60" s="99"/>
      <c r="AB60" s="99"/>
      <c r="AC60" s="99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86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86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92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1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4" t="s">
        <v>58</v>
      </c>
      <c r="U74" s="105"/>
      <c r="V74" s="105"/>
      <c r="W74" s="105"/>
      <c r="X74" s="105"/>
      <c r="Y74" s="106"/>
    </row>
    <row r="75" spans="2:25" ht="20.100000000000001" customHeight="1" x14ac:dyDescent="0.15">
      <c r="B75" s="102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2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2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3"/>
      <c r="C78" s="48" t="s">
        <v>128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6" t="s">
        <v>129</v>
      </c>
      <c r="U78" s="49"/>
      <c r="V78" s="49"/>
      <c r="W78" s="49"/>
      <c r="X78" s="49"/>
      <c r="Y78" s="50"/>
    </row>
    <row r="79" spans="2:25" ht="20.100000000000001" customHeight="1" x14ac:dyDescent="0.15">
      <c r="B79" s="101" t="s">
        <v>59</v>
      </c>
      <c r="C79" s="104" t="s">
        <v>102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4" t="s">
        <v>103</v>
      </c>
      <c r="P79" s="105"/>
      <c r="Q79" s="105"/>
      <c r="R79" s="105"/>
      <c r="S79" s="105"/>
      <c r="T79" s="105"/>
      <c r="U79" s="105"/>
      <c r="V79" s="105"/>
      <c r="W79" s="105"/>
      <c r="X79" s="105"/>
      <c r="Y79" s="106"/>
    </row>
    <row r="80" spans="2:25" ht="20.100000000000001" customHeight="1" x14ac:dyDescent="0.15">
      <c r="B80" s="102"/>
      <c r="C80" s="72" t="s">
        <v>93</v>
      </c>
      <c r="N80" s="73"/>
      <c r="O80" s="95"/>
      <c r="P80" s="96"/>
      <c r="Q80" s="96"/>
      <c r="R80" s="96"/>
      <c r="S80" s="96"/>
      <c r="T80" s="96"/>
      <c r="U80" s="96"/>
      <c r="V80" s="96"/>
      <c r="W80" s="96"/>
      <c r="X80" s="96"/>
      <c r="Y80" s="97"/>
    </row>
    <row r="81" spans="2:25" ht="20.100000000000001" customHeight="1" x14ac:dyDescent="0.15">
      <c r="B81" s="102"/>
      <c r="C81" s="72" t="s">
        <v>109</v>
      </c>
      <c r="N81" s="73"/>
      <c r="O81" s="89"/>
      <c r="P81" s="90"/>
      <c r="Q81" s="90"/>
      <c r="R81" s="90"/>
      <c r="S81" s="90"/>
      <c r="T81" s="90"/>
      <c r="U81" s="90"/>
      <c r="V81" s="90"/>
      <c r="W81" s="90"/>
      <c r="X81" s="90"/>
      <c r="Y81" s="91"/>
    </row>
    <row r="82" spans="2:25" ht="20.100000000000001" customHeight="1" x14ac:dyDescent="0.15">
      <c r="B82" s="102"/>
      <c r="C82" s="72" t="s">
        <v>94</v>
      </c>
      <c r="N82" s="73"/>
      <c r="O82" s="89"/>
      <c r="P82" s="90"/>
      <c r="Q82" s="90"/>
      <c r="R82" s="90"/>
      <c r="S82" s="90"/>
      <c r="T82" s="90"/>
      <c r="U82" s="90"/>
      <c r="V82" s="90"/>
      <c r="W82" s="90"/>
      <c r="X82" s="90"/>
      <c r="Y82" s="91"/>
    </row>
    <row r="83" spans="2:25" ht="20.100000000000001" customHeight="1" x14ac:dyDescent="0.15">
      <c r="B83" s="102"/>
      <c r="C83" s="72" t="s">
        <v>95</v>
      </c>
      <c r="N83" s="73"/>
      <c r="O83" s="89"/>
      <c r="P83" s="90"/>
      <c r="Q83" s="90"/>
      <c r="R83" s="90"/>
      <c r="S83" s="90"/>
      <c r="T83" s="90"/>
      <c r="U83" s="90"/>
      <c r="V83" s="90"/>
      <c r="W83" s="90"/>
      <c r="X83" s="90"/>
      <c r="Y83" s="91"/>
    </row>
    <row r="84" spans="2:25" ht="20.100000000000001" customHeight="1" x14ac:dyDescent="0.15">
      <c r="B84" s="102"/>
      <c r="C84" s="72" t="s">
        <v>110</v>
      </c>
      <c r="N84" s="73"/>
      <c r="O84" s="89"/>
      <c r="P84" s="90"/>
      <c r="Q84" s="90"/>
      <c r="R84" s="90"/>
      <c r="S84" s="90"/>
      <c r="T84" s="90"/>
      <c r="U84" s="90"/>
      <c r="V84" s="90"/>
      <c r="W84" s="90"/>
      <c r="X84" s="90"/>
      <c r="Y84" s="91"/>
    </row>
    <row r="85" spans="2:25" ht="20.100000000000001" customHeight="1" x14ac:dyDescent="0.15">
      <c r="B85" s="102"/>
      <c r="C85" s="72" t="s">
        <v>111</v>
      </c>
      <c r="N85" s="73"/>
      <c r="O85" s="89"/>
      <c r="P85" s="90"/>
      <c r="Q85" s="90"/>
      <c r="R85" s="90"/>
      <c r="S85" s="90"/>
      <c r="T85" s="90"/>
      <c r="U85" s="90"/>
      <c r="V85" s="90"/>
      <c r="W85" s="90"/>
      <c r="X85" s="90"/>
      <c r="Y85" s="91"/>
    </row>
    <row r="86" spans="2:25" ht="20.100000000000001" customHeight="1" x14ac:dyDescent="0.15">
      <c r="B86" s="102"/>
      <c r="C86" s="72" t="s">
        <v>96</v>
      </c>
      <c r="N86" s="73"/>
      <c r="O86" s="89"/>
      <c r="P86" s="90"/>
      <c r="Q86" s="90"/>
      <c r="R86" s="90"/>
      <c r="S86" s="90"/>
      <c r="T86" s="90"/>
      <c r="U86" s="90"/>
      <c r="V86" s="90"/>
      <c r="W86" s="90"/>
      <c r="X86" s="90"/>
      <c r="Y86" s="91"/>
    </row>
    <row r="87" spans="2:25" ht="20.100000000000001" customHeight="1" x14ac:dyDescent="0.15">
      <c r="B87" s="103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92"/>
      <c r="P87" s="93"/>
      <c r="Q87" s="93"/>
      <c r="R87" s="93"/>
      <c r="S87" s="93"/>
      <c r="T87" s="93"/>
      <c r="U87" s="93"/>
      <c r="V87" s="93"/>
      <c r="W87" s="93"/>
      <c r="X87" s="93"/>
      <c r="Y87" s="94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 r:id="rId2"/>
  <rowBreaks count="1" manualBreakCount="1">
    <brk id="50" max="37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82"/>
      <c r="B2" s="123" t="s">
        <v>65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47"/>
      <c r="AM2" s="81"/>
    </row>
    <row r="3" spans="1:39" ht="20.100000000000001" customHeight="1" x14ac:dyDescent="0.15">
      <c r="A3" s="8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47"/>
      <c r="AM3" s="81"/>
    </row>
    <row r="4" spans="1:39" ht="20.100000000000001" customHeight="1" x14ac:dyDescent="0.15">
      <c r="A4" s="8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131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130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4" t="s">
        <v>74</v>
      </c>
      <c r="C19" s="125"/>
      <c r="D19" s="125"/>
      <c r="E19" s="125"/>
      <c r="F19" s="125"/>
      <c r="G19" s="125"/>
      <c r="H19" s="125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132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3"/>
      <c r="R24" s="113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3"/>
      <c r="R27" s="113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3"/>
      <c r="R29" s="113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7" t="s">
        <v>108</v>
      </c>
      <c r="I31" s="127"/>
      <c r="J31" s="127"/>
      <c r="K31" s="127"/>
      <c r="L31" s="128"/>
      <c r="Q31" s="113"/>
      <c r="R31" s="113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29"/>
      <c r="I32" s="129"/>
      <c r="J32" s="129"/>
      <c r="K32" s="129"/>
      <c r="L32" s="130"/>
      <c r="N32" s="53"/>
      <c r="O32" s="53"/>
      <c r="P32" s="53"/>
      <c r="Q32" s="113"/>
      <c r="R32" s="113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3"/>
      <c r="R33" s="113"/>
      <c r="S33" s="60"/>
    </row>
    <row r="34" spans="2:20" ht="20.100000000000001" customHeight="1" x14ac:dyDescent="0.15">
      <c r="Q34" s="113"/>
      <c r="R34" s="113"/>
      <c r="S34" s="60"/>
    </row>
    <row r="35" spans="2:20" ht="20.100000000000001" customHeight="1" x14ac:dyDescent="0.15">
      <c r="Q35" s="113"/>
      <c r="R35" s="113"/>
      <c r="S35" s="60"/>
    </row>
    <row r="36" spans="2:20" ht="20.100000000000001" customHeight="1" x14ac:dyDescent="0.15">
      <c r="Q36" s="113"/>
      <c r="R36" s="113"/>
      <c r="S36" s="60"/>
    </row>
    <row r="37" spans="2:20" ht="20.100000000000001" customHeight="1" x14ac:dyDescent="0.15">
      <c r="Q37" s="113"/>
      <c r="R37" s="113"/>
      <c r="S37" s="60"/>
    </row>
    <row r="38" spans="2:20" ht="20.100000000000001" customHeight="1" x14ac:dyDescent="0.15">
      <c r="N38" s="121"/>
      <c r="O38" s="121"/>
      <c r="P38" s="121"/>
      <c r="Q38" s="113"/>
      <c r="R38" s="113"/>
      <c r="S38" s="60"/>
    </row>
    <row r="39" spans="2:20" ht="20.100000000000001" customHeight="1" x14ac:dyDescent="0.15">
      <c r="N39" s="62"/>
      <c r="O39" s="62"/>
      <c r="P39" s="62"/>
      <c r="Q39" s="113"/>
      <c r="R39" s="113"/>
      <c r="S39" s="60"/>
    </row>
    <row r="41" spans="2:20" ht="20.100000000000001" customHeight="1" x14ac:dyDescent="0.15">
      <c r="B41" s="82" t="s">
        <v>127</v>
      </c>
    </row>
    <row r="42" spans="2:20" ht="20.100000000000001" customHeight="1" x14ac:dyDescent="0.15">
      <c r="B42" s="114"/>
      <c r="C42" s="114"/>
      <c r="D42" s="114"/>
      <c r="E42" s="114"/>
      <c r="F42" s="114"/>
      <c r="G42" s="115" t="s">
        <v>102</v>
      </c>
      <c r="H42" s="105"/>
      <c r="I42" s="105"/>
      <c r="J42" s="105"/>
      <c r="K42" s="105"/>
      <c r="L42" s="116"/>
      <c r="M42" s="105"/>
      <c r="N42" s="105"/>
      <c r="O42" s="105"/>
      <c r="P42" s="106"/>
      <c r="Q42" s="104" t="s">
        <v>103</v>
      </c>
      <c r="R42" s="105"/>
      <c r="S42" s="105"/>
      <c r="T42" s="106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17" t="s">
        <v>21</v>
      </c>
      <c r="H43" s="107">
        <v>212.5</v>
      </c>
      <c r="I43" s="108"/>
      <c r="J43" s="108"/>
      <c r="K43" s="59" t="s">
        <v>22</v>
      </c>
      <c r="L43" s="117" t="s">
        <v>24</v>
      </c>
      <c r="M43" s="107"/>
      <c r="N43" s="108"/>
      <c r="O43" s="108"/>
      <c r="P43" s="59" t="s">
        <v>22</v>
      </c>
      <c r="Q43" s="107"/>
      <c r="R43" s="108"/>
      <c r="S43" s="108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18"/>
      <c r="H44" s="119">
        <v>7435</v>
      </c>
      <c r="I44" s="120"/>
      <c r="J44" s="120"/>
      <c r="K44" s="59" t="s">
        <v>23</v>
      </c>
      <c r="L44" s="118"/>
      <c r="M44" s="119"/>
      <c r="N44" s="120"/>
      <c r="O44" s="120"/>
      <c r="P44" s="59" t="s">
        <v>23</v>
      </c>
      <c r="Q44" s="119"/>
      <c r="R44" s="120"/>
      <c r="S44" s="120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18"/>
      <c r="H45" s="107">
        <f>ROUND(H44/H43,0)</f>
        <v>35</v>
      </c>
      <c r="I45" s="108"/>
      <c r="J45" s="108"/>
      <c r="K45" s="59" t="s">
        <v>23</v>
      </c>
      <c r="L45" s="118"/>
      <c r="M45" s="107"/>
      <c r="N45" s="108"/>
      <c r="O45" s="108"/>
      <c r="P45" s="59" t="s">
        <v>23</v>
      </c>
      <c r="Q45" s="107"/>
      <c r="R45" s="108"/>
      <c r="S45" s="108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4" t="s">
        <v>104</v>
      </c>
      <c r="S52" s="105"/>
      <c r="T52" s="106"/>
      <c r="U52" s="104" t="s">
        <v>121</v>
      </c>
      <c r="V52" s="105"/>
      <c r="W52" s="106"/>
      <c r="X52" s="110" t="s">
        <v>44</v>
      </c>
      <c r="Y52" s="111"/>
      <c r="Z52" s="112"/>
      <c r="AA52" s="110" t="s">
        <v>45</v>
      </c>
      <c r="AB52" s="111"/>
      <c r="AC52" s="112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00">
        <v>1</v>
      </c>
      <c r="S53" s="100"/>
      <c r="T53" s="100"/>
      <c r="U53" s="100">
        <v>6.25E-2</v>
      </c>
      <c r="V53" s="100"/>
      <c r="W53" s="100"/>
      <c r="X53" s="100">
        <v>1</v>
      </c>
      <c r="Y53" s="100"/>
      <c r="Z53" s="100"/>
      <c r="AA53" s="100"/>
      <c r="AB53" s="100"/>
      <c r="AC53" s="100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00"/>
      <c r="S55" s="100"/>
      <c r="T55" s="100"/>
      <c r="U55" s="100">
        <v>1</v>
      </c>
      <c r="V55" s="100"/>
      <c r="W55" s="100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00">
        <v>3</v>
      </c>
      <c r="S56" s="100"/>
      <c r="T56" s="100"/>
      <c r="U56" s="100">
        <v>1</v>
      </c>
      <c r="V56" s="100"/>
      <c r="W56" s="100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7" t="s">
        <v>88</v>
      </c>
      <c r="H57" s="108"/>
      <c r="I57" s="108"/>
      <c r="J57" s="108"/>
      <c r="K57" s="59" t="s">
        <v>36</v>
      </c>
      <c r="M57" s="57" t="s">
        <v>42</v>
      </c>
      <c r="N57" s="58"/>
      <c r="O57" s="58"/>
      <c r="P57" s="58"/>
      <c r="Q57" s="59"/>
      <c r="R57" s="100">
        <v>2</v>
      </c>
      <c r="S57" s="100"/>
      <c r="T57" s="100"/>
      <c r="U57" s="100">
        <v>1</v>
      </c>
      <c r="V57" s="100"/>
      <c r="W57" s="100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00">
        <v>1</v>
      </c>
      <c r="S58" s="100"/>
      <c r="T58" s="100"/>
      <c r="U58" s="100">
        <v>2</v>
      </c>
      <c r="V58" s="100"/>
      <c r="W58" s="100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00"/>
      <c r="S59" s="100"/>
      <c r="T59" s="100"/>
      <c r="U59" s="100">
        <v>2</v>
      </c>
      <c r="V59" s="100"/>
      <c r="W59" s="100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00">
        <f>SUM(R53:T59)</f>
        <v>7</v>
      </c>
      <c r="S60" s="100"/>
      <c r="T60" s="100"/>
      <c r="U60" s="100">
        <f>SUM(U53:U59)</f>
        <v>7.0625</v>
      </c>
      <c r="V60" s="100"/>
      <c r="W60" s="100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1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4" t="s">
        <v>58</v>
      </c>
      <c r="U74" s="105"/>
      <c r="V74" s="105"/>
      <c r="W74" s="105"/>
      <c r="X74" s="105"/>
      <c r="Y74" s="106"/>
    </row>
    <row r="75" spans="2:25" ht="20.100000000000001" customHeight="1" x14ac:dyDescent="0.15">
      <c r="B75" s="102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2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2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3"/>
      <c r="C78" s="48" t="s">
        <v>128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6" t="s">
        <v>129</v>
      </c>
      <c r="U78" s="49"/>
      <c r="V78" s="49"/>
      <c r="W78" s="49"/>
      <c r="X78" s="49"/>
      <c r="Y78" s="50"/>
    </row>
    <row r="79" spans="2:25" ht="20.100000000000001" customHeight="1" x14ac:dyDescent="0.15">
      <c r="B79" s="101" t="s">
        <v>59</v>
      </c>
      <c r="C79" s="104" t="s">
        <v>102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4" t="s">
        <v>103</v>
      </c>
      <c r="P79" s="105"/>
      <c r="Q79" s="105"/>
      <c r="R79" s="105"/>
      <c r="S79" s="105"/>
      <c r="T79" s="105"/>
      <c r="U79" s="105"/>
      <c r="V79" s="105"/>
      <c r="W79" s="105"/>
      <c r="X79" s="105"/>
      <c r="Y79" s="106"/>
    </row>
    <row r="80" spans="2:25" ht="20.100000000000001" customHeight="1" x14ac:dyDescent="0.15">
      <c r="B80" s="102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2"/>
      <c r="C81" s="72" t="s">
        <v>109</v>
      </c>
      <c r="N81" s="73"/>
      <c r="O81" s="72"/>
      <c r="Y81" s="73"/>
    </row>
    <row r="82" spans="2:25" ht="20.100000000000001" customHeight="1" x14ac:dyDescent="0.15">
      <c r="B82" s="102"/>
      <c r="C82" s="72" t="s">
        <v>94</v>
      </c>
      <c r="N82" s="73"/>
      <c r="O82" s="72"/>
      <c r="Y82" s="73"/>
    </row>
    <row r="83" spans="2:25" ht="20.100000000000001" customHeight="1" x14ac:dyDescent="0.15">
      <c r="B83" s="102"/>
      <c r="C83" s="72" t="s">
        <v>95</v>
      </c>
      <c r="N83" s="73"/>
      <c r="O83" s="72"/>
      <c r="Y83" s="73"/>
    </row>
    <row r="84" spans="2:25" ht="20.100000000000001" customHeight="1" x14ac:dyDescent="0.15">
      <c r="B84" s="102"/>
      <c r="C84" s="72" t="s">
        <v>110</v>
      </c>
      <c r="N84" s="73"/>
      <c r="O84" s="72"/>
      <c r="Y84" s="73"/>
    </row>
    <row r="85" spans="2:25" ht="20.100000000000001" customHeight="1" x14ac:dyDescent="0.15">
      <c r="B85" s="102"/>
      <c r="C85" s="72" t="s">
        <v>111</v>
      </c>
      <c r="N85" s="73"/>
      <c r="O85" s="72"/>
      <c r="Y85" s="73"/>
    </row>
    <row r="86" spans="2:25" ht="20.100000000000001" customHeight="1" x14ac:dyDescent="0.15">
      <c r="B86" s="102"/>
      <c r="C86" s="72" t="s">
        <v>96</v>
      </c>
      <c r="N86" s="73"/>
      <c r="O86" s="72"/>
      <c r="Y86" s="73"/>
    </row>
    <row r="87" spans="2:25" ht="20.100000000000001" customHeight="1" x14ac:dyDescent="0.15">
      <c r="B87" s="103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82"/>
      <c r="B2" s="123" t="s">
        <v>65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47"/>
      <c r="AM2" s="81"/>
    </row>
    <row r="3" spans="1:39" ht="20.100000000000001" customHeight="1" x14ac:dyDescent="0.15">
      <c r="A3" s="8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47"/>
      <c r="AM3" s="81"/>
    </row>
    <row r="4" spans="1:39" ht="20.100000000000001" customHeight="1" x14ac:dyDescent="0.15">
      <c r="A4" s="8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4" t="s">
        <v>74</v>
      </c>
      <c r="C19" s="125"/>
      <c r="D19" s="125"/>
      <c r="E19" s="125"/>
      <c r="F19" s="125"/>
      <c r="G19" s="125"/>
      <c r="H19" s="125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3"/>
      <c r="R24" s="113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3"/>
      <c r="R27" s="113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3"/>
      <c r="R29" s="113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7" t="s">
        <v>108</v>
      </c>
      <c r="I31" s="127"/>
      <c r="J31" s="127"/>
      <c r="K31" s="127"/>
      <c r="L31" s="128"/>
      <c r="Q31" s="113"/>
      <c r="R31" s="113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29"/>
      <c r="I32" s="129"/>
      <c r="J32" s="129"/>
      <c r="K32" s="129"/>
      <c r="L32" s="130"/>
      <c r="N32" s="53"/>
      <c r="O32" s="53"/>
      <c r="P32" s="53"/>
      <c r="Q32" s="113"/>
      <c r="R32" s="113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3"/>
      <c r="R33" s="113"/>
      <c r="S33" s="60"/>
    </row>
    <row r="34" spans="2:20" ht="20.100000000000001" customHeight="1" x14ac:dyDescent="0.15">
      <c r="Q34" s="113"/>
      <c r="R34" s="113"/>
      <c r="S34" s="60"/>
    </row>
    <row r="35" spans="2:20" ht="20.100000000000001" customHeight="1" x14ac:dyDescent="0.15">
      <c r="Q35" s="113"/>
      <c r="R35" s="113"/>
      <c r="S35" s="60"/>
    </row>
    <row r="36" spans="2:20" ht="20.100000000000001" customHeight="1" x14ac:dyDescent="0.15">
      <c r="Q36" s="113"/>
      <c r="R36" s="113"/>
      <c r="S36" s="60"/>
    </row>
    <row r="37" spans="2:20" ht="20.100000000000001" customHeight="1" x14ac:dyDescent="0.15">
      <c r="Q37" s="113"/>
      <c r="R37" s="113"/>
      <c r="S37" s="60"/>
    </row>
    <row r="38" spans="2:20" ht="20.100000000000001" customHeight="1" x14ac:dyDescent="0.15">
      <c r="N38" s="121"/>
      <c r="O38" s="121"/>
      <c r="P38" s="121"/>
      <c r="Q38" s="113"/>
      <c r="R38" s="113"/>
      <c r="S38" s="60"/>
    </row>
    <row r="39" spans="2:20" ht="20.100000000000001" customHeight="1" x14ac:dyDescent="0.15">
      <c r="N39" s="62"/>
      <c r="O39" s="62"/>
      <c r="P39" s="62"/>
      <c r="Q39" s="113"/>
      <c r="R39" s="113"/>
      <c r="S39" s="60"/>
    </row>
    <row r="41" spans="2:20" ht="20.100000000000001" customHeight="1" x14ac:dyDescent="0.15">
      <c r="B41" s="82" t="s">
        <v>126</v>
      </c>
    </row>
    <row r="42" spans="2:20" ht="20.100000000000001" customHeight="1" x14ac:dyDescent="0.15">
      <c r="B42" s="114"/>
      <c r="C42" s="114"/>
      <c r="D42" s="114"/>
      <c r="E42" s="114"/>
      <c r="F42" s="114"/>
      <c r="G42" s="115" t="s">
        <v>102</v>
      </c>
      <c r="H42" s="105"/>
      <c r="I42" s="105"/>
      <c r="J42" s="105"/>
      <c r="K42" s="105"/>
      <c r="L42" s="116"/>
      <c r="M42" s="105"/>
      <c r="N42" s="105"/>
      <c r="O42" s="105"/>
      <c r="P42" s="106"/>
      <c r="Q42" s="104" t="s">
        <v>103</v>
      </c>
      <c r="R42" s="105"/>
      <c r="S42" s="105"/>
      <c r="T42" s="106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17" t="s">
        <v>21</v>
      </c>
      <c r="H43" s="107">
        <v>216.5</v>
      </c>
      <c r="I43" s="108"/>
      <c r="J43" s="108"/>
      <c r="K43" s="59" t="s">
        <v>22</v>
      </c>
      <c r="L43" s="117" t="s">
        <v>24</v>
      </c>
      <c r="M43" s="107"/>
      <c r="N43" s="108"/>
      <c r="O43" s="108"/>
      <c r="P43" s="59" t="s">
        <v>22</v>
      </c>
      <c r="Q43" s="107"/>
      <c r="R43" s="108"/>
      <c r="S43" s="108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18"/>
      <c r="H44" s="119">
        <v>7304</v>
      </c>
      <c r="I44" s="120"/>
      <c r="J44" s="120"/>
      <c r="K44" s="59" t="s">
        <v>23</v>
      </c>
      <c r="L44" s="118"/>
      <c r="M44" s="119"/>
      <c r="N44" s="120"/>
      <c r="O44" s="120"/>
      <c r="P44" s="59" t="s">
        <v>23</v>
      </c>
      <c r="Q44" s="119"/>
      <c r="R44" s="120"/>
      <c r="S44" s="120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18"/>
      <c r="H45" s="107">
        <v>33.700000000000003</v>
      </c>
      <c r="I45" s="108"/>
      <c r="J45" s="108"/>
      <c r="K45" s="59" t="s">
        <v>23</v>
      </c>
      <c r="L45" s="118"/>
      <c r="M45" s="107"/>
      <c r="N45" s="108"/>
      <c r="O45" s="108"/>
      <c r="P45" s="59" t="s">
        <v>23</v>
      </c>
      <c r="Q45" s="107"/>
      <c r="R45" s="108"/>
      <c r="S45" s="108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86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8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4" t="s">
        <v>104</v>
      </c>
      <c r="S52" s="105"/>
      <c r="T52" s="106"/>
      <c r="U52" s="104" t="s">
        <v>121</v>
      </c>
      <c r="V52" s="105"/>
      <c r="W52" s="106"/>
      <c r="X52" s="110" t="s">
        <v>44</v>
      </c>
      <c r="Y52" s="111"/>
      <c r="Z52" s="112"/>
      <c r="AA52" s="110" t="s">
        <v>45</v>
      </c>
      <c r="AB52" s="111"/>
      <c r="AC52" s="112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00">
        <v>1</v>
      </c>
      <c r="S53" s="100"/>
      <c r="T53" s="100"/>
      <c r="U53" s="100">
        <v>6.25E-2</v>
      </c>
      <c r="V53" s="100"/>
      <c r="W53" s="100"/>
      <c r="X53" s="100">
        <v>1</v>
      </c>
      <c r="Y53" s="100"/>
      <c r="Z53" s="100"/>
      <c r="AA53" s="100"/>
      <c r="AB53" s="100"/>
      <c r="AC53" s="100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00"/>
      <c r="S55" s="100"/>
      <c r="T55" s="100"/>
      <c r="U55" s="100">
        <v>1</v>
      </c>
      <c r="V55" s="100"/>
      <c r="W55" s="100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00">
        <v>3</v>
      </c>
      <c r="S56" s="100"/>
      <c r="T56" s="100"/>
      <c r="U56" s="100">
        <v>1</v>
      </c>
      <c r="V56" s="100"/>
      <c r="W56" s="100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7" t="s">
        <v>88</v>
      </c>
      <c r="H57" s="108"/>
      <c r="I57" s="108"/>
      <c r="J57" s="108"/>
      <c r="K57" s="59" t="s">
        <v>36</v>
      </c>
      <c r="M57" s="57" t="s">
        <v>42</v>
      </c>
      <c r="N57" s="58"/>
      <c r="O57" s="58"/>
      <c r="P57" s="58"/>
      <c r="Q57" s="59"/>
      <c r="R57" s="100">
        <v>2</v>
      </c>
      <c r="S57" s="100"/>
      <c r="T57" s="100"/>
      <c r="U57" s="100">
        <v>1</v>
      </c>
      <c r="V57" s="100"/>
      <c r="W57" s="100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00">
        <v>1</v>
      </c>
      <c r="S58" s="100"/>
      <c r="T58" s="100"/>
      <c r="U58" s="100">
        <v>2</v>
      </c>
      <c r="V58" s="100"/>
      <c r="W58" s="100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00"/>
      <c r="S59" s="100"/>
      <c r="T59" s="100"/>
      <c r="U59" s="100">
        <v>2</v>
      </c>
      <c r="V59" s="100"/>
      <c r="W59" s="100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00">
        <f>SUM(R53:T59)</f>
        <v>7</v>
      </c>
      <c r="S60" s="100"/>
      <c r="T60" s="100"/>
      <c r="U60" s="100">
        <f>SUM(U53:U59)</f>
        <v>7.0625</v>
      </c>
      <c r="V60" s="100"/>
      <c r="W60" s="100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1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4" t="s">
        <v>58</v>
      </c>
      <c r="U74" s="105"/>
      <c r="V74" s="105"/>
      <c r="W74" s="105"/>
      <c r="X74" s="105"/>
      <c r="Y74" s="106"/>
    </row>
    <row r="75" spans="2:25" ht="20.100000000000001" customHeight="1" x14ac:dyDescent="0.15">
      <c r="B75" s="102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2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2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3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01" t="s">
        <v>59</v>
      </c>
      <c r="C79" s="104" t="s">
        <v>102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4" t="s">
        <v>103</v>
      </c>
      <c r="P79" s="105"/>
      <c r="Q79" s="105"/>
      <c r="R79" s="105"/>
      <c r="S79" s="105"/>
      <c r="T79" s="105"/>
      <c r="U79" s="105"/>
      <c r="V79" s="105"/>
      <c r="W79" s="105"/>
      <c r="X79" s="105"/>
      <c r="Y79" s="106"/>
    </row>
    <row r="80" spans="2:25" ht="20.100000000000001" customHeight="1" x14ac:dyDescent="0.15">
      <c r="B80" s="102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2"/>
      <c r="C81" s="72" t="s">
        <v>109</v>
      </c>
      <c r="N81" s="73"/>
      <c r="O81" s="72"/>
      <c r="Y81" s="73"/>
    </row>
    <row r="82" spans="2:25" ht="20.100000000000001" customHeight="1" x14ac:dyDescent="0.15">
      <c r="B82" s="102"/>
      <c r="C82" s="72" t="s">
        <v>94</v>
      </c>
      <c r="N82" s="73"/>
      <c r="O82" s="72"/>
      <c r="Y82" s="73"/>
    </row>
    <row r="83" spans="2:25" ht="20.100000000000001" customHeight="1" x14ac:dyDescent="0.15">
      <c r="B83" s="102"/>
      <c r="C83" s="72" t="s">
        <v>95</v>
      </c>
      <c r="N83" s="73"/>
      <c r="O83" s="72"/>
      <c r="Y83" s="73"/>
    </row>
    <row r="84" spans="2:25" ht="20.100000000000001" customHeight="1" x14ac:dyDescent="0.15">
      <c r="B84" s="102"/>
      <c r="C84" s="72" t="s">
        <v>110</v>
      </c>
      <c r="N84" s="73"/>
      <c r="O84" s="72"/>
      <c r="Y84" s="73"/>
    </row>
    <row r="85" spans="2:25" ht="20.100000000000001" customHeight="1" x14ac:dyDescent="0.15">
      <c r="B85" s="102"/>
      <c r="C85" s="72" t="s">
        <v>111</v>
      </c>
      <c r="N85" s="73"/>
      <c r="O85" s="72"/>
      <c r="Y85" s="73"/>
    </row>
    <row r="86" spans="2:25" ht="20.100000000000001" customHeight="1" x14ac:dyDescent="0.15">
      <c r="B86" s="102"/>
      <c r="C86" s="72" t="s">
        <v>96</v>
      </c>
      <c r="N86" s="73"/>
      <c r="O86" s="72"/>
      <c r="Y86" s="73"/>
    </row>
    <row r="87" spans="2:25" ht="20.100000000000001" customHeight="1" x14ac:dyDescent="0.15">
      <c r="B87" s="103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31" zoomScaleNormal="100" workbookViewId="0">
      <selection activeCell="AG5" sqref="AG5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B2" s="131" t="s">
        <v>65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47"/>
      <c r="AM2" s="47"/>
    </row>
    <row r="3" spans="1:39" ht="20.100000000000001" customHeight="1" x14ac:dyDescent="0.15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47"/>
      <c r="AM3" s="47"/>
    </row>
    <row r="4" spans="1:39" ht="20.100000000000001" customHeight="1" x14ac:dyDescent="0.1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57" t="s">
        <v>4</v>
      </c>
      <c r="C12" s="58"/>
      <c r="D12" s="58"/>
      <c r="E12" s="58"/>
      <c r="F12" s="58"/>
      <c r="G12" s="58"/>
      <c r="H12" s="58"/>
      <c r="I12" s="58"/>
      <c r="J12" s="59"/>
      <c r="N12" s="68" t="s">
        <v>5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57" t="s">
        <v>61</v>
      </c>
      <c r="C17" s="58"/>
      <c r="D17" s="58"/>
      <c r="E17" s="58"/>
      <c r="F17" s="58"/>
      <c r="G17" s="58"/>
      <c r="H17" s="58"/>
      <c r="I17" s="58"/>
      <c r="J17" s="5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4" t="s">
        <v>74</v>
      </c>
      <c r="C19" s="125"/>
      <c r="D19" s="125"/>
      <c r="E19" s="125"/>
      <c r="F19" s="125"/>
      <c r="G19" s="125"/>
      <c r="H19" s="125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57" t="s">
        <v>6</v>
      </c>
      <c r="C21" s="58"/>
      <c r="D21" s="58"/>
      <c r="E21" s="58"/>
      <c r="F21" s="58"/>
      <c r="G21" s="58"/>
      <c r="H21" s="58"/>
      <c r="I21" s="58"/>
      <c r="J21" s="5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57" t="s">
        <v>7</v>
      </c>
      <c r="C24" s="58"/>
      <c r="D24" s="58"/>
      <c r="E24" s="58"/>
      <c r="F24" s="58"/>
      <c r="G24" s="58"/>
      <c r="H24" s="58"/>
      <c r="I24" s="58"/>
      <c r="J24" s="58"/>
      <c r="K24" s="58"/>
      <c r="L24" s="59"/>
      <c r="N24" s="53"/>
      <c r="O24" s="53"/>
      <c r="P24" s="53"/>
      <c r="Q24" s="113"/>
      <c r="R24" s="113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3"/>
      <c r="R27" s="113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3"/>
      <c r="R29" s="113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7" t="s">
        <v>108</v>
      </c>
      <c r="I31" s="127"/>
      <c r="J31" s="127"/>
      <c r="K31" s="127"/>
      <c r="L31" s="128"/>
      <c r="Q31" s="113"/>
      <c r="R31" s="113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29"/>
      <c r="I32" s="129"/>
      <c r="J32" s="129"/>
      <c r="K32" s="129"/>
      <c r="L32" s="130"/>
      <c r="N32" s="53"/>
      <c r="O32" s="53"/>
      <c r="P32" s="53"/>
      <c r="Q32" s="113"/>
      <c r="R32" s="113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3"/>
      <c r="R33" s="113"/>
      <c r="S33" s="60"/>
    </row>
    <row r="34" spans="2:20" ht="20.100000000000001" customHeight="1" x14ac:dyDescent="0.15">
      <c r="Q34" s="113"/>
      <c r="R34" s="113"/>
      <c r="S34" s="60"/>
    </row>
    <row r="35" spans="2:20" ht="20.100000000000001" customHeight="1" x14ac:dyDescent="0.15">
      <c r="Q35" s="113"/>
      <c r="R35" s="113"/>
      <c r="S35" s="60"/>
    </row>
    <row r="36" spans="2:20" ht="20.100000000000001" customHeight="1" x14ac:dyDescent="0.15">
      <c r="Q36" s="113"/>
      <c r="R36" s="113"/>
      <c r="S36" s="60"/>
    </row>
    <row r="37" spans="2:20" ht="20.100000000000001" customHeight="1" x14ac:dyDescent="0.15">
      <c r="Q37" s="113"/>
      <c r="R37" s="113"/>
      <c r="S37" s="60"/>
    </row>
    <row r="38" spans="2:20" ht="20.100000000000001" customHeight="1" x14ac:dyDescent="0.15">
      <c r="N38" s="121"/>
      <c r="O38" s="121"/>
      <c r="P38" s="121"/>
      <c r="Q38" s="113"/>
      <c r="R38" s="113"/>
      <c r="S38" s="60"/>
    </row>
    <row r="39" spans="2:20" ht="20.100000000000001" customHeight="1" x14ac:dyDescent="0.15">
      <c r="N39" s="62"/>
      <c r="O39" s="62"/>
      <c r="P39" s="62"/>
      <c r="Q39" s="113"/>
      <c r="R39" s="113"/>
      <c r="S39" s="60"/>
    </row>
    <row r="41" spans="2:20" ht="20.100000000000001" customHeight="1" x14ac:dyDescent="0.15">
      <c r="B41" s="63" t="s">
        <v>120</v>
      </c>
    </row>
    <row r="42" spans="2:20" ht="20.100000000000001" customHeight="1" x14ac:dyDescent="0.15">
      <c r="B42" s="114"/>
      <c r="C42" s="114"/>
      <c r="D42" s="114"/>
      <c r="E42" s="114"/>
      <c r="F42" s="114"/>
      <c r="G42" s="115" t="s">
        <v>102</v>
      </c>
      <c r="H42" s="105"/>
      <c r="I42" s="105"/>
      <c r="J42" s="105"/>
      <c r="K42" s="105"/>
      <c r="L42" s="116"/>
      <c r="M42" s="105"/>
      <c r="N42" s="105"/>
      <c r="O42" s="105"/>
      <c r="P42" s="106"/>
      <c r="Q42" s="104" t="s">
        <v>103</v>
      </c>
      <c r="R42" s="105"/>
      <c r="S42" s="105"/>
      <c r="T42" s="106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17" t="s">
        <v>21</v>
      </c>
      <c r="H43" s="107">
        <v>239</v>
      </c>
      <c r="I43" s="108"/>
      <c r="J43" s="108"/>
      <c r="K43" s="59" t="s">
        <v>22</v>
      </c>
      <c r="L43" s="117" t="s">
        <v>24</v>
      </c>
      <c r="M43" s="107"/>
      <c r="N43" s="108"/>
      <c r="O43" s="108"/>
      <c r="P43" s="59" t="s">
        <v>22</v>
      </c>
      <c r="Q43" s="107"/>
      <c r="R43" s="108"/>
      <c r="S43" s="108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18"/>
      <c r="H44" s="119">
        <v>7104</v>
      </c>
      <c r="I44" s="120"/>
      <c r="J44" s="120"/>
      <c r="K44" s="59" t="s">
        <v>23</v>
      </c>
      <c r="L44" s="118"/>
      <c r="M44" s="119"/>
      <c r="N44" s="120"/>
      <c r="O44" s="120"/>
      <c r="P44" s="59" t="s">
        <v>23</v>
      </c>
      <c r="Q44" s="119"/>
      <c r="R44" s="120"/>
      <c r="S44" s="120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18"/>
      <c r="H45" s="107">
        <f>ROUND(H44/H43,0)</f>
        <v>30</v>
      </c>
      <c r="I45" s="108"/>
      <c r="J45" s="108"/>
      <c r="K45" s="59" t="s">
        <v>23</v>
      </c>
      <c r="L45" s="118"/>
      <c r="M45" s="107"/>
      <c r="N45" s="108"/>
      <c r="O45" s="108"/>
      <c r="P45" s="59" t="s">
        <v>23</v>
      </c>
      <c r="Q45" s="107"/>
      <c r="R45" s="108"/>
      <c r="S45" s="108"/>
      <c r="T45" s="59" t="s">
        <v>23</v>
      </c>
    </row>
    <row r="47" spans="2:20" ht="20.100000000000001" customHeight="1" x14ac:dyDescent="0.15">
      <c r="B47" s="63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63" t="s">
        <v>28</v>
      </c>
      <c r="M51" s="64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4" t="s">
        <v>104</v>
      </c>
      <c r="S52" s="105"/>
      <c r="T52" s="106"/>
      <c r="U52" s="104" t="s">
        <v>121</v>
      </c>
      <c r="V52" s="105"/>
      <c r="W52" s="106"/>
      <c r="X52" s="110" t="s">
        <v>44</v>
      </c>
      <c r="Y52" s="111"/>
      <c r="Z52" s="112"/>
      <c r="AA52" s="110" t="s">
        <v>45</v>
      </c>
      <c r="AB52" s="111"/>
      <c r="AC52" s="112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00">
        <v>1</v>
      </c>
      <c r="S53" s="100"/>
      <c r="T53" s="100"/>
      <c r="U53" s="100">
        <v>9.3799999999999994E-2</v>
      </c>
      <c r="V53" s="100"/>
      <c r="W53" s="100"/>
      <c r="X53" s="100">
        <v>1</v>
      </c>
      <c r="Y53" s="100"/>
      <c r="Z53" s="100"/>
      <c r="AA53" s="100"/>
      <c r="AB53" s="100"/>
      <c r="AC53" s="100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00"/>
      <c r="S55" s="100"/>
      <c r="T55" s="100"/>
      <c r="U55" s="100">
        <v>1</v>
      </c>
      <c r="V55" s="100"/>
      <c r="W55" s="100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00">
        <v>3</v>
      </c>
      <c r="S56" s="100"/>
      <c r="T56" s="100"/>
      <c r="U56" s="100">
        <v>2</v>
      </c>
      <c r="V56" s="100"/>
      <c r="W56" s="100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7" t="s">
        <v>88</v>
      </c>
      <c r="H57" s="108"/>
      <c r="I57" s="108"/>
      <c r="J57" s="108"/>
      <c r="K57" s="59" t="s">
        <v>36</v>
      </c>
      <c r="M57" s="57" t="s">
        <v>42</v>
      </c>
      <c r="N57" s="58"/>
      <c r="O57" s="58"/>
      <c r="P57" s="58"/>
      <c r="Q57" s="59"/>
      <c r="R57" s="100">
        <v>2</v>
      </c>
      <c r="S57" s="100"/>
      <c r="T57" s="100"/>
      <c r="U57" s="100">
        <v>1</v>
      </c>
      <c r="V57" s="100"/>
      <c r="W57" s="100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M58" s="57" t="s">
        <v>43</v>
      </c>
      <c r="N58" s="58"/>
      <c r="O58" s="58"/>
      <c r="P58" s="58"/>
      <c r="Q58" s="59"/>
      <c r="R58" s="100">
        <v>1</v>
      </c>
      <c r="S58" s="100"/>
      <c r="T58" s="100"/>
      <c r="U58" s="100">
        <v>2</v>
      </c>
      <c r="V58" s="100"/>
      <c r="W58" s="100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63" t="s">
        <v>46</v>
      </c>
      <c r="M59" s="57" t="s">
        <v>16</v>
      </c>
      <c r="N59" s="58"/>
      <c r="O59" s="58"/>
      <c r="P59" s="58"/>
      <c r="Q59" s="59"/>
      <c r="R59" s="100"/>
      <c r="S59" s="100"/>
      <c r="T59" s="100"/>
      <c r="U59" s="100">
        <v>2</v>
      </c>
      <c r="V59" s="100"/>
      <c r="W59" s="100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00">
        <f>SUM(R53:T59)</f>
        <v>7</v>
      </c>
      <c r="S60" s="100"/>
      <c r="T60" s="100"/>
      <c r="U60" s="100">
        <f>SUM(U53:U59)</f>
        <v>8.0937999999999999</v>
      </c>
      <c r="V60" s="100"/>
      <c r="W60" s="100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63" t="s">
        <v>52</v>
      </c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63" t="s">
        <v>56</v>
      </c>
    </row>
    <row r="74" spans="2:25" ht="20.100000000000001" customHeight="1" x14ac:dyDescent="0.15">
      <c r="B74" s="101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4" t="s">
        <v>58</v>
      </c>
      <c r="U74" s="105"/>
      <c r="V74" s="105"/>
      <c r="W74" s="105"/>
      <c r="X74" s="105"/>
      <c r="Y74" s="106"/>
    </row>
    <row r="75" spans="2:25" ht="20.100000000000001" customHeight="1" x14ac:dyDescent="0.15">
      <c r="B75" s="102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2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2"/>
      <c r="C77" s="72"/>
      <c r="S77" s="73"/>
      <c r="T77" s="76"/>
      <c r="Y77" s="73"/>
    </row>
    <row r="78" spans="2:25" ht="20.100000000000001" customHeight="1" x14ac:dyDescent="0.15">
      <c r="B78" s="103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01" t="s">
        <v>59</v>
      </c>
      <c r="C79" s="104" t="s">
        <v>102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4" t="s">
        <v>103</v>
      </c>
      <c r="P79" s="105"/>
      <c r="Q79" s="105"/>
      <c r="R79" s="105"/>
      <c r="S79" s="105"/>
      <c r="T79" s="105"/>
      <c r="U79" s="105"/>
      <c r="V79" s="105"/>
      <c r="W79" s="105"/>
      <c r="X79" s="105"/>
      <c r="Y79" s="106"/>
    </row>
    <row r="80" spans="2:25" ht="20.100000000000001" customHeight="1" x14ac:dyDescent="0.15">
      <c r="B80" s="102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2"/>
      <c r="C81" s="72" t="s">
        <v>109</v>
      </c>
      <c r="N81" s="73"/>
      <c r="O81" s="72"/>
      <c r="Y81" s="73"/>
    </row>
    <row r="82" spans="2:25" ht="20.100000000000001" customHeight="1" x14ac:dyDescent="0.15">
      <c r="B82" s="102"/>
      <c r="C82" s="72" t="s">
        <v>94</v>
      </c>
      <c r="N82" s="73"/>
      <c r="O82" s="72"/>
      <c r="Y82" s="73"/>
    </row>
    <row r="83" spans="2:25" ht="20.100000000000001" customHeight="1" x14ac:dyDescent="0.15">
      <c r="B83" s="102"/>
      <c r="C83" s="72" t="s">
        <v>95</v>
      </c>
      <c r="N83" s="73"/>
      <c r="O83" s="72"/>
      <c r="Y83" s="73"/>
    </row>
    <row r="84" spans="2:25" ht="20.100000000000001" customHeight="1" x14ac:dyDescent="0.15">
      <c r="B84" s="102"/>
      <c r="C84" s="72" t="s">
        <v>110</v>
      </c>
      <c r="N84" s="73"/>
      <c r="O84" s="72"/>
      <c r="Y84" s="73"/>
    </row>
    <row r="85" spans="2:25" ht="20.100000000000001" customHeight="1" x14ac:dyDescent="0.15">
      <c r="B85" s="102"/>
      <c r="C85" s="72" t="s">
        <v>111</v>
      </c>
      <c r="N85" s="73"/>
      <c r="O85" s="72"/>
      <c r="Y85" s="73"/>
    </row>
    <row r="86" spans="2:25" ht="20.100000000000001" customHeight="1" x14ac:dyDescent="0.15">
      <c r="B86" s="102"/>
      <c r="C86" s="72" t="s">
        <v>96</v>
      </c>
      <c r="N86" s="73"/>
      <c r="O86" s="72"/>
      <c r="Y86" s="73"/>
    </row>
    <row r="87" spans="2:25" ht="20.100000000000001" customHeight="1" x14ac:dyDescent="0.15">
      <c r="B87" s="103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8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39" ht="20.100000000000001" customHeight="1" x14ac:dyDescent="0.15">
      <c r="B2" s="134" t="s">
        <v>65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25"/>
      <c r="AM2" s="25"/>
    </row>
    <row r="3" spans="1:39" ht="20.100000000000001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25"/>
      <c r="AM3" s="25"/>
    </row>
    <row r="4" spans="1:39" ht="20.100000000000001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5" t="s">
        <v>74</v>
      </c>
      <c r="C19" s="136"/>
      <c r="D19" s="136"/>
      <c r="E19" s="136"/>
      <c r="F19" s="136"/>
      <c r="G19" s="136"/>
      <c r="H19" s="136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</row>
    <row r="31" spans="2:37" ht="20.100000000000001" customHeight="1" x14ac:dyDescent="0.15">
      <c r="B31" s="28" t="s">
        <v>117</v>
      </c>
      <c r="C31" s="29"/>
      <c r="D31" s="29"/>
      <c r="E31" s="29"/>
      <c r="F31" s="29"/>
      <c r="G31" s="30"/>
      <c r="H31" s="138" t="s">
        <v>108</v>
      </c>
      <c r="I31" s="138"/>
      <c r="J31" s="138"/>
      <c r="K31" s="138"/>
      <c r="L31" s="139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0"/>
      <c r="I32" s="140"/>
      <c r="J32" s="140"/>
      <c r="K32" s="140"/>
      <c r="L32" s="141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2"/>
      <c r="O38" s="142"/>
      <c r="P38" s="142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118</v>
      </c>
    </row>
    <row r="42" spans="2:20" ht="20.100000000000001" customHeight="1" x14ac:dyDescent="0.15">
      <c r="B42" s="143"/>
      <c r="C42" s="143"/>
      <c r="D42" s="143"/>
      <c r="E42" s="143"/>
      <c r="F42" s="143"/>
      <c r="G42" s="144" t="s">
        <v>102</v>
      </c>
      <c r="H42" s="145"/>
      <c r="I42" s="145"/>
      <c r="J42" s="145"/>
      <c r="K42" s="145"/>
      <c r="L42" s="146"/>
      <c r="M42" s="145"/>
      <c r="N42" s="145"/>
      <c r="O42" s="145"/>
      <c r="P42" s="147"/>
      <c r="Q42" s="148" t="s">
        <v>103</v>
      </c>
      <c r="R42" s="145"/>
      <c r="S42" s="145"/>
      <c r="T42" s="147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49" t="s">
        <v>21</v>
      </c>
      <c r="H43" s="151">
        <v>233</v>
      </c>
      <c r="I43" s="152"/>
      <c r="J43" s="152"/>
      <c r="K43" s="9" t="s">
        <v>22</v>
      </c>
      <c r="L43" s="149" t="s">
        <v>24</v>
      </c>
      <c r="M43" s="151"/>
      <c r="N43" s="152"/>
      <c r="O43" s="152"/>
      <c r="P43" s="9" t="s">
        <v>22</v>
      </c>
      <c r="Q43" s="151"/>
      <c r="R43" s="152"/>
      <c r="S43" s="152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0"/>
      <c r="H44" s="153">
        <v>7325</v>
      </c>
      <c r="I44" s="154"/>
      <c r="J44" s="154"/>
      <c r="K44" s="9" t="s">
        <v>23</v>
      </c>
      <c r="L44" s="150"/>
      <c r="M44" s="153"/>
      <c r="N44" s="154"/>
      <c r="O44" s="154"/>
      <c r="P44" s="9" t="s">
        <v>23</v>
      </c>
      <c r="Q44" s="153"/>
      <c r="R44" s="154"/>
      <c r="S44" s="154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0"/>
      <c r="H45" s="151">
        <v>31.4</v>
      </c>
      <c r="I45" s="152"/>
      <c r="J45" s="152"/>
      <c r="K45" s="9" t="s">
        <v>23</v>
      </c>
      <c r="L45" s="150"/>
      <c r="M45" s="151"/>
      <c r="N45" s="152"/>
      <c r="O45" s="152"/>
      <c r="P45" s="9" t="s">
        <v>23</v>
      </c>
      <c r="Q45" s="151"/>
      <c r="R45" s="152"/>
      <c r="S45" s="152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48" t="s">
        <v>104</v>
      </c>
      <c r="S52" s="145"/>
      <c r="T52" s="147"/>
      <c r="U52" s="148" t="s">
        <v>105</v>
      </c>
      <c r="V52" s="145"/>
      <c r="W52" s="147"/>
      <c r="X52" s="156" t="s">
        <v>44</v>
      </c>
      <c r="Y52" s="157"/>
      <c r="Z52" s="158"/>
      <c r="AA52" s="156" t="s">
        <v>45</v>
      </c>
      <c r="AB52" s="157"/>
      <c r="AC52" s="158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5">
        <v>1</v>
      </c>
      <c r="S53" s="155"/>
      <c r="T53" s="155"/>
      <c r="U53" s="155">
        <v>7.8100000000000003E-2</v>
      </c>
      <c r="V53" s="155"/>
      <c r="W53" s="155"/>
      <c r="X53" s="155">
        <v>1</v>
      </c>
      <c r="Y53" s="155"/>
      <c r="Z53" s="155"/>
      <c r="AA53" s="155"/>
      <c r="AB53" s="155"/>
      <c r="AC53" s="155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5"/>
      <c r="S55" s="155"/>
      <c r="T55" s="155"/>
      <c r="U55" s="155">
        <v>1</v>
      </c>
      <c r="V55" s="155"/>
      <c r="W55" s="155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5">
        <v>3</v>
      </c>
      <c r="S56" s="155"/>
      <c r="T56" s="155"/>
      <c r="U56" s="155">
        <v>1</v>
      </c>
      <c r="V56" s="155"/>
      <c r="W56" s="155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1" t="s">
        <v>88</v>
      </c>
      <c r="H57" s="152"/>
      <c r="I57" s="152"/>
      <c r="J57" s="152"/>
      <c r="K57" s="9" t="s">
        <v>36</v>
      </c>
      <c r="M57" s="22" t="s">
        <v>42</v>
      </c>
      <c r="N57" s="23"/>
      <c r="O57" s="23"/>
      <c r="P57" s="23"/>
      <c r="Q57" s="24"/>
      <c r="R57" s="155">
        <v>2</v>
      </c>
      <c r="S57" s="155"/>
      <c r="T57" s="155"/>
      <c r="U57" s="155">
        <v>1</v>
      </c>
      <c r="V57" s="155"/>
      <c r="W57" s="155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5">
        <v>1</v>
      </c>
      <c r="S58" s="155"/>
      <c r="T58" s="155"/>
      <c r="U58" s="155">
        <v>2</v>
      </c>
      <c r="V58" s="155"/>
      <c r="W58" s="155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5"/>
      <c r="S59" s="155"/>
      <c r="T59" s="155"/>
      <c r="U59" s="155">
        <v>2</v>
      </c>
      <c r="V59" s="155"/>
      <c r="W59" s="155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5">
        <f>SUM(R53:T59)</f>
        <v>7</v>
      </c>
      <c r="S60" s="155"/>
      <c r="T60" s="155"/>
      <c r="U60" s="155">
        <v>7.1406000000000001</v>
      </c>
      <c r="V60" s="155"/>
      <c r="W60" s="155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59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48" t="s">
        <v>58</v>
      </c>
      <c r="U74" s="145"/>
      <c r="V74" s="145"/>
      <c r="W74" s="145"/>
      <c r="X74" s="145"/>
      <c r="Y74" s="147"/>
    </row>
    <row r="75" spans="2:25" ht="20.100000000000001" customHeight="1" x14ac:dyDescent="0.15">
      <c r="B75" s="160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0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0"/>
      <c r="C77" s="3"/>
      <c r="S77" s="2"/>
      <c r="T77" s="20"/>
      <c r="Y77" s="2"/>
    </row>
    <row r="78" spans="2:25" ht="20.100000000000001" customHeight="1" x14ac:dyDescent="0.15">
      <c r="B78" s="161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59" t="s">
        <v>59</v>
      </c>
      <c r="C79" s="148" t="s">
        <v>102</v>
      </c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7"/>
      <c r="O79" s="148" t="s">
        <v>103</v>
      </c>
      <c r="P79" s="145"/>
      <c r="Q79" s="145"/>
      <c r="R79" s="145"/>
      <c r="S79" s="145"/>
      <c r="T79" s="145"/>
      <c r="U79" s="145"/>
      <c r="V79" s="145"/>
      <c r="W79" s="145"/>
      <c r="X79" s="145"/>
      <c r="Y79" s="147"/>
    </row>
    <row r="80" spans="2:25" ht="20.100000000000001" customHeight="1" x14ac:dyDescent="0.15">
      <c r="B80" s="160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0"/>
      <c r="C81" s="3" t="s">
        <v>109</v>
      </c>
      <c r="N81" s="2"/>
      <c r="O81" s="3"/>
      <c r="Y81" s="2"/>
    </row>
    <row r="82" spans="2:25" ht="20.100000000000001" customHeight="1" x14ac:dyDescent="0.15">
      <c r="B82" s="160"/>
      <c r="C82" s="3" t="s">
        <v>94</v>
      </c>
      <c r="N82" s="2"/>
      <c r="O82" s="3"/>
      <c r="Y82" s="2"/>
    </row>
    <row r="83" spans="2:25" ht="20.100000000000001" customHeight="1" x14ac:dyDescent="0.15">
      <c r="B83" s="160"/>
      <c r="C83" s="3" t="s">
        <v>95</v>
      </c>
      <c r="N83" s="2"/>
      <c r="O83" s="3"/>
      <c r="Y83" s="2"/>
    </row>
    <row r="84" spans="2:25" ht="20.100000000000001" customHeight="1" x14ac:dyDescent="0.15">
      <c r="B84" s="160"/>
      <c r="C84" s="3" t="s">
        <v>110</v>
      </c>
      <c r="N84" s="2"/>
      <c r="O84" s="3"/>
      <c r="Y84" s="2"/>
    </row>
    <row r="85" spans="2:25" ht="20.100000000000001" customHeight="1" x14ac:dyDescent="0.15">
      <c r="B85" s="160"/>
      <c r="C85" s="3" t="s">
        <v>111</v>
      </c>
      <c r="N85" s="2"/>
      <c r="O85" s="3"/>
      <c r="Y85" s="2"/>
    </row>
    <row r="86" spans="2:25" ht="20.100000000000001" customHeight="1" x14ac:dyDescent="0.15">
      <c r="B86" s="160"/>
      <c r="C86" s="3" t="s">
        <v>96</v>
      </c>
      <c r="N86" s="2"/>
      <c r="O86" s="3"/>
      <c r="Y86" s="2"/>
    </row>
    <row r="87" spans="2:25" ht="20.100000000000001" customHeight="1" x14ac:dyDescent="0.15">
      <c r="B87" s="161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7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39" ht="20.100000000000001" customHeight="1" x14ac:dyDescent="0.15">
      <c r="B2" s="134" t="s">
        <v>65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25"/>
      <c r="AM2" s="25"/>
    </row>
    <row r="3" spans="1:39" ht="20.100000000000001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25"/>
      <c r="AM3" s="25"/>
    </row>
    <row r="4" spans="1:39" ht="20.100000000000001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5" t="s">
        <v>74</v>
      </c>
      <c r="C19" s="136"/>
      <c r="D19" s="136"/>
      <c r="E19" s="136"/>
      <c r="F19" s="136"/>
      <c r="G19" s="136"/>
      <c r="H19" s="136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38" t="s">
        <v>108</v>
      </c>
      <c r="I31" s="138"/>
      <c r="J31" s="138"/>
      <c r="K31" s="138"/>
      <c r="L31" s="139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0"/>
      <c r="I32" s="140"/>
      <c r="J32" s="140"/>
      <c r="K32" s="140"/>
      <c r="L32" s="141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2"/>
      <c r="O38" s="142"/>
      <c r="P38" s="142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106</v>
      </c>
    </row>
    <row r="42" spans="2:20" ht="20.100000000000001" customHeight="1" x14ac:dyDescent="0.15">
      <c r="B42" s="143"/>
      <c r="C42" s="143"/>
      <c r="D42" s="143"/>
      <c r="E42" s="143"/>
      <c r="F42" s="143"/>
      <c r="G42" s="144" t="s">
        <v>102</v>
      </c>
      <c r="H42" s="145"/>
      <c r="I42" s="145"/>
      <c r="J42" s="145"/>
      <c r="K42" s="145"/>
      <c r="L42" s="146"/>
      <c r="M42" s="145"/>
      <c r="N42" s="145"/>
      <c r="O42" s="145"/>
      <c r="P42" s="147"/>
      <c r="Q42" s="148" t="s">
        <v>103</v>
      </c>
      <c r="R42" s="145"/>
      <c r="S42" s="145"/>
      <c r="T42" s="147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49" t="s">
        <v>21</v>
      </c>
      <c r="H43" s="151">
        <v>241</v>
      </c>
      <c r="I43" s="152"/>
      <c r="J43" s="152"/>
      <c r="K43" s="9" t="s">
        <v>22</v>
      </c>
      <c r="L43" s="149" t="s">
        <v>24</v>
      </c>
      <c r="M43" s="151"/>
      <c r="N43" s="152"/>
      <c r="O43" s="152"/>
      <c r="P43" s="9" t="s">
        <v>22</v>
      </c>
      <c r="Q43" s="151"/>
      <c r="R43" s="152"/>
      <c r="S43" s="152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0"/>
      <c r="H44" s="153">
        <v>6727</v>
      </c>
      <c r="I44" s="154"/>
      <c r="J44" s="154"/>
      <c r="K44" s="9" t="s">
        <v>23</v>
      </c>
      <c r="L44" s="150"/>
      <c r="M44" s="153"/>
      <c r="N44" s="154"/>
      <c r="O44" s="154"/>
      <c r="P44" s="9" t="s">
        <v>23</v>
      </c>
      <c r="Q44" s="153"/>
      <c r="R44" s="154"/>
      <c r="S44" s="154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0"/>
      <c r="H45" s="151">
        <v>27.9</v>
      </c>
      <c r="I45" s="152"/>
      <c r="J45" s="152"/>
      <c r="K45" s="9" t="s">
        <v>23</v>
      </c>
      <c r="L45" s="150"/>
      <c r="M45" s="151"/>
      <c r="N45" s="152"/>
      <c r="O45" s="152"/>
      <c r="P45" s="9" t="s">
        <v>23</v>
      </c>
      <c r="Q45" s="151"/>
      <c r="R45" s="152"/>
      <c r="S45" s="152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48" t="s">
        <v>104</v>
      </c>
      <c r="S52" s="145"/>
      <c r="T52" s="147"/>
      <c r="U52" s="148" t="s">
        <v>105</v>
      </c>
      <c r="V52" s="145"/>
      <c r="W52" s="147"/>
      <c r="X52" s="156" t="s">
        <v>44</v>
      </c>
      <c r="Y52" s="157"/>
      <c r="Z52" s="158"/>
      <c r="AA52" s="156" t="s">
        <v>45</v>
      </c>
      <c r="AB52" s="157"/>
      <c r="AC52" s="158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5">
        <v>1</v>
      </c>
      <c r="S53" s="155"/>
      <c r="T53" s="155"/>
      <c r="U53" s="155">
        <v>0.1406</v>
      </c>
      <c r="V53" s="155"/>
      <c r="W53" s="155"/>
      <c r="X53" s="155">
        <v>1</v>
      </c>
      <c r="Y53" s="155"/>
      <c r="Z53" s="155"/>
      <c r="AA53" s="155"/>
      <c r="AB53" s="155"/>
      <c r="AC53" s="155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5"/>
      <c r="S55" s="155"/>
      <c r="T55" s="155"/>
      <c r="U55" s="155">
        <v>1</v>
      </c>
      <c r="V55" s="155"/>
      <c r="W55" s="155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5">
        <v>3</v>
      </c>
      <c r="S56" s="155"/>
      <c r="T56" s="155"/>
      <c r="U56" s="155">
        <v>1</v>
      </c>
      <c r="V56" s="155"/>
      <c r="W56" s="155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1" t="s">
        <v>88</v>
      </c>
      <c r="H57" s="152"/>
      <c r="I57" s="152"/>
      <c r="J57" s="152"/>
      <c r="K57" s="9" t="s">
        <v>36</v>
      </c>
      <c r="M57" s="22" t="s">
        <v>42</v>
      </c>
      <c r="N57" s="23"/>
      <c r="O57" s="23"/>
      <c r="P57" s="23"/>
      <c r="Q57" s="24"/>
      <c r="R57" s="155">
        <v>1</v>
      </c>
      <c r="S57" s="155"/>
      <c r="T57" s="155"/>
      <c r="U57" s="155">
        <v>2</v>
      </c>
      <c r="V57" s="155"/>
      <c r="W57" s="155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5">
        <v>2</v>
      </c>
      <c r="S58" s="155"/>
      <c r="T58" s="155"/>
      <c r="U58" s="155">
        <v>2</v>
      </c>
      <c r="V58" s="155"/>
      <c r="W58" s="155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5"/>
      <c r="S59" s="155"/>
      <c r="T59" s="155"/>
      <c r="U59" s="155">
        <v>1</v>
      </c>
      <c r="V59" s="155"/>
      <c r="W59" s="155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5">
        <f>SUM(R53:T59)</f>
        <v>7</v>
      </c>
      <c r="S60" s="155"/>
      <c r="T60" s="155"/>
      <c r="U60" s="155">
        <v>7.1406000000000001</v>
      </c>
      <c r="V60" s="155"/>
      <c r="W60" s="155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59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48" t="s">
        <v>58</v>
      </c>
      <c r="U74" s="145"/>
      <c r="V74" s="145"/>
      <c r="W74" s="145"/>
      <c r="X74" s="145"/>
      <c r="Y74" s="147"/>
    </row>
    <row r="75" spans="2:25" ht="20.100000000000001" customHeight="1" x14ac:dyDescent="0.15">
      <c r="B75" s="160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0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0"/>
      <c r="C77" s="3"/>
      <c r="S77" s="2"/>
      <c r="T77" s="20"/>
      <c r="Y77" s="2"/>
    </row>
    <row r="78" spans="2:25" ht="20.100000000000001" customHeight="1" x14ac:dyDescent="0.15">
      <c r="B78" s="161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59" t="s">
        <v>59</v>
      </c>
      <c r="C79" s="148" t="s">
        <v>102</v>
      </c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7"/>
      <c r="O79" s="148" t="s">
        <v>103</v>
      </c>
      <c r="P79" s="145"/>
      <c r="Q79" s="145"/>
      <c r="R79" s="145"/>
      <c r="S79" s="145"/>
      <c r="T79" s="145"/>
      <c r="U79" s="145"/>
      <c r="V79" s="145"/>
      <c r="W79" s="145"/>
      <c r="X79" s="145"/>
      <c r="Y79" s="147"/>
    </row>
    <row r="80" spans="2:25" ht="20.100000000000001" customHeight="1" x14ac:dyDescent="0.15">
      <c r="B80" s="160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0"/>
      <c r="C81" s="3" t="s">
        <v>109</v>
      </c>
      <c r="N81" s="2"/>
      <c r="O81" s="3"/>
      <c r="Y81" s="2"/>
    </row>
    <row r="82" spans="2:25" ht="20.100000000000001" customHeight="1" x14ac:dyDescent="0.15">
      <c r="B82" s="160"/>
      <c r="C82" s="3" t="s">
        <v>94</v>
      </c>
      <c r="N82" s="2"/>
      <c r="O82" s="3"/>
      <c r="Y82" s="2"/>
    </row>
    <row r="83" spans="2:25" ht="20.100000000000001" customHeight="1" x14ac:dyDescent="0.15">
      <c r="B83" s="160"/>
      <c r="C83" s="3" t="s">
        <v>95</v>
      </c>
      <c r="N83" s="2"/>
      <c r="O83" s="3"/>
      <c r="Y83" s="2"/>
    </row>
    <row r="84" spans="2:25" ht="20.100000000000001" customHeight="1" x14ac:dyDescent="0.15">
      <c r="B84" s="160"/>
      <c r="C84" s="3" t="s">
        <v>110</v>
      </c>
      <c r="N84" s="2"/>
      <c r="O84" s="3"/>
      <c r="Y84" s="2"/>
    </row>
    <row r="85" spans="2:25" ht="20.100000000000001" customHeight="1" x14ac:dyDescent="0.15">
      <c r="B85" s="160"/>
      <c r="C85" s="3" t="s">
        <v>111</v>
      </c>
      <c r="N85" s="2"/>
      <c r="O85" s="3"/>
      <c r="Y85" s="2"/>
    </row>
    <row r="86" spans="2:25" ht="20.100000000000001" customHeight="1" x14ac:dyDescent="0.15">
      <c r="B86" s="160"/>
      <c r="C86" s="3" t="s">
        <v>96</v>
      </c>
      <c r="N86" s="2"/>
      <c r="O86" s="3"/>
      <c r="Y86" s="2"/>
    </row>
    <row r="87" spans="2:25" ht="20.100000000000001" customHeight="1" x14ac:dyDescent="0.15">
      <c r="B87" s="161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B79:B87"/>
    <mergeCell ref="G42:P42"/>
    <mergeCell ref="B2:AK4"/>
    <mergeCell ref="T74:Y74"/>
    <mergeCell ref="X52:Z52"/>
    <mergeCell ref="AA52:AC52"/>
    <mergeCell ref="M43:O43"/>
    <mergeCell ref="M44:O44"/>
    <mergeCell ref="M45:O45"/>
    <mergeCell ref="Q39:R39"/>
    <mergeCell ref="G43:G45"/>
    <mergeCell ref="L43:L45"/>
    <mergeCell ref="B42:F42"/>
    <mergeCell ref="Q33:R33"/>
    <mergeCell ref="B74:B78"/>
    <mergeCell ref="U52:W52"/>
    <mergeCell ref="R53:T53"/>
    <mergeCell ref="R54:T54"/>
    <mergeCell ref="R55:T55"/>
    <mergeCell ref="R56:T56"/>
    <mergeCell ref="R52:T52"/>
    <mergeCell ref="U56:W56"/>
    <mergeCell ref="U53:W53"/>
    <mergeCell ref="X53:Z53"/>
    <mergeCell ref="U54:W54"/>
    <mergeCell ref="X54:Z54"/>
    <mergeCell ref="U55:W55"/>
    <mergeCell ref="U58:W58"/>
    <mergeCell ref="R57:T57"/>
    <mergeCell ref="R58:T58"/>
    <mergeCell ref="R59:T59"/>
    <mergeCell ref="R60:T60"/>
    <mergeCell ref="C79:N79"/>
    <mergeCell ref="O79:Y79"/>
    <mergeCell ref="AA53:AC53"/>
    <mergeCell ref="AA54:AC54"/>
    <mergeCell ref="Q37:R37"/>
    <mergeCell ref="Q38:R38"/>
    <mergeCell ref="Q43:S43"/>
    <mergeCell ref="Q44:S44"/>
    <mergeCell ref="Q45:S45"/>
    <mergeCell ref="Q42:T42"/>
    <mergeCell ref="H43:J43"/>
    <mergeCell ref="H44:J44"/>
    <mergeCell ref="H45:J45"/>
    <mergeCell ref="U59:W59"/>
    <mergeCell ref="U60:W60"/>
    <mergeCell ref="U57:W57"/>
    <mergeCell ref="A1:AL1"/>
    <mergeCell ref="B19:H19"/>
    <mergeCell ref="H31:L32"/>
    <mergeCell ref="G57:J57"/>
    <mergeCell ref="S24:AK26"/>
    <mergeCell ref="S27:AK28"/>
    <mergeCell ref="S29:AK30"/>
    <mergeCell ref="N38:P38"/>
    <mergeCell ref="Q24:R24"/>
    <mergeCell ref="Q27:R27"/>
    <mergeCell ref="Q29:R29"/>
    <mergeCell ref="Q31:R31"/>
    <mergeCell ref="Q32:R32"/>
    <mergeCell ref="Q34:R34"/>
    <mergeCell ref="Q35:R35"/>
    <mergeCell ref="Q36:R3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39" ht="20.100000000000001" customHeight="1" x14ac:dyDescent="0.15">
      <c r="B2" s="134" t="s">
        <v>65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25"/>
      <c r="AM2" s="25"/>
    </row>
    <row r="3" spans="1:39" ht="20.100000000000001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25"/>
      <c r="AM3" s="25"/>
    </row>
    <row r="4" spans="1:39" ht="20.100000000000001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5" t="s">
        <v>74</v>
      </c>
      <c r="C19" s="136"/>
      <c r="D19" s="136"/>
      <c r="E19" s="136"/>
      <c r="F19" s="136"/>
      <c r="G19" s="136"/>
      <c r="H19" s="136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112</v>
      </c>
      <c r="I26" s="8"/>
      <c r="J26" s="8"/>
      <c r="K26" s="8"/>
      <c r="L26" s="9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38" t="s">
        <v>113</v>
      </c>
      <c r="I31" s="138"/>
      <c r="J31" s="138"/>
      <c r="K31" s="138"/>
      <c r="L31" s="139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0"/>
      <c r="I32" s="140"/>
      <c r="J32" s="140"/>
      <c r="K32" s="140"/>
      <c r="L32" s="141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2"/>
      <c r="O38" s="142"/>
      <c r="P38" s="142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116</v>
      </c>
    </row>
    <row r="42" spans="2:20" ht="20.100000000000001" customHeight="1" x14ac:dyDescent="0.15">
      <c r="B42" s="143"/>
      <c r="C42" s="143"/>
      <c r="D42" s="143"/>
      <c r="E42" s="143"/>
      <c r="F42" s="143"/>
      <c r="G42" s="144" t="s">
        <v>102</v>
      </c>
      <c r="H42" s="145"/>
      <c r="I42" s="145"/>
      <c r="J42" s="145"/>
      <c r="K42" s="145"/>
      <c r="L42" s="146"/>
      <c r="M42" s="145"/>
      <c r="N42" s="145"/>
      <c r="O42" s="145"/>
      <c r="P42" s="147"/>
      <c r="Q42" s="148" t="s">
        <v>103</v>
      </c>
      <c r="R42" s="145"/>
      <c r="S42" s="145"/>
      <c r="T42" s="147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49" t="s">
        <v>21</v>
      </c>
      <c r="H43" s="151">
        <v>219</v>
      </c>
      <c r="I43" s="152"/>
      <c r="J43" s="152"/>
      <c r="K43" s="9" t="s">
        <v>22</v>
      </c>
      <c r="L43" s="149" t="s">
        <v>24</v>
      </c>
      <c r="M43" s="151">
        <v>365</v>
      </c>
      <c r="N43" s="152"/>
      <c r="O43" s="152"/>
      <c r="P43" s="9" t="s">
        <v>22</v>
      </c>
      <c r="Q43" s="151"/>
      <c r="R43" s="152"/>
      <c r="S43" s="152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0"/>
      <c r="H44" s="153">
        <v>3991</v>
      </c>
      <c r="I44" s="154"/>
      <c r="J44" s="154"/>
      <c r="K44" s="9" t="s">
        <v>23</v>
      </c>
      <c r="L44" s="150"/>
      <c r="M44" s="153">
        <v>4816</v>
      </c>
      <c r="N44" s="154"/>
      <c r="O44" s="154"/>
      <c r="P44" s="9" t="s">
        <v>23</v>
      </c>
      <c r="Q44" s="153"/>
      <c r="R44" s="154"/>
      <c r="S44" s="154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0"/>
      <c r="H45" s="151">
        <v>18.2</v>
      </c>
      <c r="I45" s="152"/>
      <c r="J45" s="152"/>
      <c r="K45" s="9" t="s">
        <v>23</v>
      </c>
      <c r="L45" s="150"/>
      <c r="M45" s="151">
        <v>13.2</v>
      </c>
      <c r="N45" s="152"/>
      <c r="O45" s="152"/>
      <c r="P45" s="9" t="s">
        <v>23</v>
      </c>
      <c r="Q45" s="151"/>
      <c r="R45" s="152"/>
      <c r="S45" s="152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48" t="s">
        <v>104</v>
      </c>
      <c r="S52" s="145"/>
      <c r="T52" s="147"/>
      <c r="U52" s="148" t="s">
        <v>105</v>
      </c>
      <c r="V52" s="145"/>
      <c r="W52" s="147"/>
      <c r="X52" s="156" t="s">
        <v>44</v>
      </c>
      <c r="Y52" s="157"/>
      <c r="Z52" s="158"/>
      <c r="AA52" s="156" t="s">
        <v>45</v>
      </c>
      <c r="AB52" s="157"/>
      <c r="AC52" s="158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5">
        <v>1</v>
      </c>
      <c r="S53" s="155"/>
      <c r="T53" s="155"/>
      <c r="U53" s="155">
        <v>0.1406</v>
      </c>
      <c r="V53" s="155"/>
      <c r="W53" s="155"/>
      <c r="X53" s="155">
        <v>1</v>
      </c>
      <c r="Y53" s="155"/>
      <c r="Z53" s="155"/>
      <c r="AA53" s="155"/>
      <c r="AB53" s="155"/>
      <c r="AC53" s="155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5"/>
      <c r="S55" s="155"/>
      <c r="T55" s="155"/>
      <c r="U55" s="155">
        <v>1</v>
      </c>
      <c r="V55" s="155"/>
      <c r="W55" s="155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5">
        <v>3</v>
      </c>
      <c r="S56" s="155"/>
      <c r="T56" s="155"/>
      <c r="U56" s="155">
        <v>1</v>
      </c>
      <c r="V56" s="155"/>
      <c r="W56" s="155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1" t="s">
        <v>88</v>
      </c>
      <c r="H57" s="152"/>
      <c r="I57" s="152"/>
      <c r="J57" s="152"/>
      <c r="K57" s="9" t="s">
        <v>114</v>
      </c>
      <c r="M57" s="22" t="s">
        <v>42</v>
      </c>
      <c r="N57" s="23"/>
      <c r="O57" s="23"/>
      <c r="P57" s="23"/>
      <c r="Q57" s="24"/>
      <c r="R57" s="155">
        <v>2</v>
      </c>
      <c r="S57" s="155"/>
      <c r="T57" s="155"/>
      <c r="U57" s="155">
        <v>1</v>
      </c>
      <c r="V57" s="155"/>
      <c r="W57" s="155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5">
        <v>1</v>
      </c>
      <c r="S58" s="155"/>
      <c r="T58" s="155"/>
      <c r="U58" s="155">
        <v>2</v>
      </c>
      <c r="V58" s="155"/>
      <c r="W58" s="155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5"/>
      <c r="S59" s="155"/>
      <c r="T59" s="155"/>
      <c r="U59" s="155">
        <v>2</v>
      </c>
      <c r="V59" s="155"/>
      <c r="W59" s="155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5">
        <f>SUM(R53:T59)</f>
        <v>7</v>
      </c>
      <c r="S60" s="155"/>
      <c r="T60" s="155"/>
      <c r="U60" s="155">
        <v>7.1406000000000001</v>
      </c>
      <c r="V60" s="155"/>
      <c r="W60" s="155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59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48" t="s">
        <v>58</v>
      </c>
      <c r="U74" s="145"/>
      <c r="V74" s="145"/>
      <c r="W74" s="145"/>
      <c r="X74" s="145"/>
      <c r="Y74" s="147"/>
    </row>
    <row r="75" spans="2:25" ht="20.100000000000001" customHeight="1" x14ac:dyDescent="0.15">
      <c r="B75" s="160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0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0"/>
      <c r="C77" s="3"/>
      <c r="S77" s="2"/>
      <c r="T77" s="20"/>
      <c r="Y77" s="2"/>
    </row>
    <row r="78" spans="2:25" ht="20.100000000000001" customHeight="1" x14ac:dyDescent="0.15">
      <c r="B78" s="161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59" t="s">
        <v>59</v>
      </c>
      <c r="C79" s="148" t="s">
        <v>102</v>
      </c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7"/>
      <c r="O79" s="148" t="s">
        <v>103</v>
      </c>
      <c r="P79" s="145"/>
      <c r="Q79" s="145"/>
      <c r="R79" s="145"/>
      <c r="S79" s="145"/>
      <c r="T79" s="145"/>
      <c r="U79" s="145"/>
      <c r="V79" s="145"/>
      <c r="W79" s="145"/>
      <c r="X79" s="145"/>
      <c r="Y79" s="147"/>
    </row>
    <row r="80" spans="2:25" ht="20.100000000000001" customHeight="1" x14ac:dyDescent="0.15">
      <c r="B80" s="160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0"/>
      <c r="C81" s="3" t="s">
        <v>94</v>
      </c>
      <c r="N81" s="2"/>
      <c r="O81" s="3"/>
      <c r="Y81" s="2"/>
    </row>
    <row r="82" spans="2:25" ht="20.100000000000001" customHeight="1" x14ac:dyDescent="0.15">
      <c r="B82" s="160"/>
      <c r="C82" s="3" t="s">
        <v>95</v>
      </c>
      <c r="N82" s="2"/>
      <c r="O82" s="3"/>
      <c r="Y82" s="2"/>
    </row>
    <row r="83" spans="2:25" ht="20.100000000000001" customHeight="1" x14ac:dyDescent="0.15">
      <c r="B83" s="160"/>
      <c r="C83" s="3" t="s">
        <v>115</v>
      </c>
      <c r="N83" s="2"/>
      <c r="O83" s="3"/>
      <c r="Y83" s="2"/>
    </row>
    <row r="84" spans="2:25" ht="20.100000000000001" customHeight="1" x14ac:dyDescent="0.15">
      <c r="B84" s="160"/>
      <c r="C84" s="3" t="s">
        <v>96</v>
      </c>
      <c r="N84" s="2"/>
      <c r="O84" s="3"/>
      <c r="Y84" s="2"/>
    </row>
    <row r="85" spans="2:25" ht="20.100000000000001" customHeight="1" x14ac:dyDescent="0.15">
      <c r="B85" s="161"/>
      <c r="C85" s="32" t="s">
        <v>97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13"/>
      <c r="O85" s="7"/>
      <c r="P85" s="5"/>
      <c r="Q85" s="5"/>
      <c r="R85" s="5"/>
      <c r="S85" s="5"/>
      <c r="T85" s="5"/>
      <c r="U85" s="5"/>
      <c r="V85" s="5"/>
      <c r="W85" s="5"/>
      <c r="X85" s="5"/>
      <c r="Y85" s="6"/>
    </row>
  </sheetData>
  <mergeCells count="64">
    <mergeCell ref="R58:T58"/>
    <mergeCell ref="U58:W58"/>
    <mergeCell ref="B79:B85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 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'R6.3調査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'R6.3調査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iwtjh0021-1a</dc:creator>
  <cp:lastModifiedBy>iwtgm0035-1a</cp:lastModifiedBy>
  <cp:lastPrinted>2024-04-03T06:42:00Z</cp:lastPrinted>
  <dcterms:created xsi:type="dcterms:W3CDTF">2024-04-03T06:33:04Z</dcterms:created>
  <dcterms:modified xsi:type="dcterms:W3CDTF">2024-06-10T05:55:52Z</dcterms:modified>
</cp:coreProperties>
</file>