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7\01_施設報告データ\R7_国保診療施設概況調査票\"/>
    </mc:Choice>
  </mc:AlternateContent>
  <xr:revisionPtr revIDLastSave="0" documentId="13_ncr:1_{B7F71995-E7F6-46FE-BA1D-E85EC148056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R7.3調査" sheetId="11" r:id="rId1"/>
    <sheet name="R6.3調査" sheetId="10" r:id="rId2"/>
    <sheet name="R5.3調査 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'H30.3調査'!$A$1:$AL$101</definedName>
    <definedName name="_xlnm.Print_Area" localSheetId="6">'H31.3調査'!$A$1:$AL$101</definedName>
    <definedName name="_xlnm.Print_Area" localSheetId="5">'R2.3調査'!$A$1:$AL$100</definedName>
    <definedName name="_xlnm.Print_Area" localSheetId="4">'R3.3調査'!$A$1:$AL$104</definedName>
    <definedName name="_xlnm.Print_Area" localSheetId="3">'R4.3調査'!$A$1:$AL$104</definedName>
    <definedName name="_xlnm.Print_Area" localSheetId="2">'R5.3調査 '!$A$1:$AL$104</definedName>
    <definedName name="_xlnm.Print_Area" localSheetId="1">'R6.3調査'!$A$1:$AL$102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 '!$1:$4</definedName>
    <definedName name="_xlnm.Print_Titles" localSheetId="1">'R6.3調査'!$1:$4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1" l="1"/>
  <c r="M48" i="11"/>
  <c r="H48" i="11"/>
  <c r="R63" i="11" l="1"/>
  <c r="U63" i="11"/>
  <c r="R63" i="10"/>
  <c r="U61" i="10"/>
  <c r="U63" i="10" s="1"/>
  <c r="U63" i="8" l="1"/>
  <c r="R63" i="8"/>
  <c r="U63" i="7" l="1"/>
  <c r="R63" i="7"/>
  <c r="U63" i="6" l="1"/>
  <c r="R63" i="6"/>
  <c r="U63" i="5" l="1"/>
  <c r="R63" i="5"/>
  <c r="U63" i="4" l="1"/>
  <c r="R63" i="4"/>
  <c r="U63" i="1" l="1"/>
  <c r="R63" i="1"/>
</calcChain>
</file>

<file path=xl/sharedStrings.xml><?xml version="1.0" encoding="utf-8"?>
<sst xmlns="http://schemas.openxmlformats.org/spreadsheetml/2006/main" count="1781" uniqueCount="287">
  <si>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</si>
  <si>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</si>
  <si>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</si>
  <si>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</si>
  <si>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</si>
  <si>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</si>
  <si>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</si>
  <si>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</si>
  <si>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</si>
  <si>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</si>
  <si>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</si>
  <si>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</si>
  <si>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</si>
  <si>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</si>
  <si>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</si>
  <si>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</si>
  <si>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</si>
  <si>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</si>
  <si>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</si>
  <si>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</si>
  <si>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</si>
  <si>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</si>
  <si>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</si>
  <si>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</si>
  <si>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</si>
  <si>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</si>
  <si>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</si>
  <si>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</si>
  <si>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</si>
  <si>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</si>
  <si>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</si>
  <si>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</si>
  <si>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</si>
  <si>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</si>
  <si>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</si>
  <si>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</si>
  <si>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</si>
  <si>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</si>
  <si>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</si>
  <si>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</si>
  <si>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</si>
  <si>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</si>
  <si>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</si>
  <si>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</si>
  <si>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</si>
  <si>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</si>
  <si>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</si>
  <si>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</si>
  <si>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</si>
  <si>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</si>
  <si>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</si>
  <si>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</si>
  <si>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</si>
  <si>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</si>
  <si>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</si>
  <si>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</si>
  <si>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</si>
  <si>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</si>
  <si>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</si>
  <si>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</si>
  <si>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</si>
  <si>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</si>
  <si>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</si>
  <si>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</si>
  <si>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奥州市国民健康保険まごころ病院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13" eb="15">
      <t>ビョウイン</t>
    </rPh>
    <phoneticPr fontId="1"/>
  </si>
  <si>
    <t>023-0401</t>
    <phoneticPr fontId="1"/>
  </si>
  <si>
    <t>0197-46-2121</t>
    <phoneticPr fontId="1"/>
  </si>
  <si>
    <t>0197-46-2203</t>
    <phoneticPr fontId="1"/>
  </si>
  <si>
    <t>ＵＲＬ</t>
    <phoneticPr fontId="1"/>
  </si>
  <si>
    <t>E-mail</t>
    <phoneticPr fontId="1"/>
  </si>
  <si>
    <t>延床面積　3,705.59㎡</t>
    <rPh sb="0" eb="1">
      <t>ノベ</t>
    </rPh>
    <rPh sb="1" eb="2">
      <t>ユカ</t>
    </rPh>
    <rPh sb="2" eb="4">
      <t>メンセキ</t>
    </rPh>
    <phoneticPr fontId="1"/>
  </si>
  <si>
    <t>平成７年１月31日　建築</t>
    <rPh sb="0" eb="2">
      <t>ヘイセイ</t>
    </rPh>
    <rPh sb="3" eb="4">
      <t>ネン</t>
    </rPh>
    <rPh sb="5" eb="6">
      <t>ガツ</t>
    </rPh>
    <rPh sb="8" eb="9">
      <t>ヒ</t>
    </rPh>
    <rPh sb="10" eb="12">
      <t>ケンチク</t>
    </rPh>
    <phoneticPr fontId="1"/>
  </si>
  <si>
    <t>まごころ病院居宅介護支援事業所</t>
    <rPh sb="4" eb="6">
      <t>ビョウイン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</si>
  <si>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(奥州市胆沢健康増進施設)</t>
    <rPh sb="1" eb="4">
      <t>オウシュウシ</t>
    </rPh>
    <rPh sb="4" eb="6">
      <t>イサワ</t>
    </rPh>
    <rPh sb="6" eb="8">
      <t>ケンコウ</t>
    </rPh>
    <rPh sb="8" eb="10">
      <t>ゾウシン</t>
    </rPh>
    <rPh sb="10" eb="12">
      <t>シセツ</t>
    </rPh>
    <phoneticPr fontId="1"/>
  </si>
  <si>
    <t>鉄筋コンクリート 一部鉄筋造</t>
    <rPh sb="0" eb="2">
      <t>テッキン</t>
    </rPh>
    <phoneticPr fontId="1"/>
  </si>
  <si>
    <t>内視鏡大腸ビデオスコープ</t>
    <rPh sb="0" eb="3">
      <t>ナイシキョウ</t>
    </rPh>
    <rPh sb="3" eb="5">
      <t>ダイチョウ</t>
    </rPh>
    <phoneticPr fontId="1"/>
  </si>
  <si>
    <t>凡用超音波診断装置</t>
    <rPh sb="0" eb="1">
      <t>ボン</t>
    </rPh>
    <rPh sb="1" eb="2">
      <t>ヨウ</t>
    </rPh>
    <rPh sb="2" eb="5">
      <t>チョウオンパ</t>
    </rPh>
    <rPh sb="5" eb="7">
      <t>シンダン</t>
    </rPh>
    <rPh sb="7" eb="9">
      <t>ソウチ</t>
    </rPh>
    <phoneticPr fontId="1"/>
  </si>
  <si>
    <t>血圧脈波検査装置</t>
    <rPh sb="0" eb="2">
      <t>ケツアツ</t>
    </rPh>
    <rPh sb="2" eb="4">
      <t>ミャクハ</t>
    </rPh>
    <rPh sb="4" eb="6">
      <t>ケンサ</t>
    </rPh>
    <rPh sb="6" eb="8">
      <t>ソウチ</t>
    </rPh>
    <phoneticPr fontId="1"/>
  </si>
  <si>
    <t>多用途心電図解析装置</t>
    <rPh sb="0" eb="1">
      <t>タ</t>
    </rPh>
    <rPh sb="1" eb="3">
      <t>ヨウト</t>
    </rPh>
    <rPh sb="3" eb="6">
      <t>シンデンズ</t>
    </rPh>
    <rPh sb="6" eb="8">
      <t>カイセキ</t>
    </rPh>
    <rPh sb="8" eb="10">
      <t>ソウチ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</si>
  <si>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ケイ</t>
    </rPh>
    <rPh sb="8" eb="9">
      <t>スウ</t>
    </rPh>
    <rPh sb="9" eb="11">
      <t>ソウチ</t>
    </rPh>
    <phoneticPr fontId="1"/>
  </si>
  <si>
    <t>骨密度測定装置</t>
    <rPh sb="0" eb="1">
      <t>ホネ</t>
    </rPh>
    <rPh sb="1" eb="3">
      <t>ミツド</t>
    </rPh>
    <rPh sb="3" eb="5">
      <t>ソクテイ</t>
    </rPh>
    <rPh sb="5" eb="7">
      <t>ソウチ</t>
    </rPh>
    <phoneticPr fontId="1"/>
  </si>
  <si>
    <t>関節鏡</t>
    <rPh sb="0" eb="2">
      <t>カンセツ</t>
    </rPh>
    <rPh sb="2" eb="3">
      <t>キョウ</t>
    </rPh>
    <phoneticPr fontId="1"/>
  </si>
  <si>
    <t>デジタル医用画像システム</t>
    <rPh sb="4" eb="5">
      <t>イ</t>
    </rPh>
    <rPh sb="5" eb="6">
      <t>ヨウ</t>
    </rPh>
    <rPh sb="6" eb="8">
      <t>ガゾウ</t>
    </rPh>
    <phoneticPr fontId="1"/>
  </si>
  <si>
    <t>携帯用睡眠時無呼吸検査装置</t>
    <rPh sb="0" eb="3">
      <t>ケイタイヨウ</t>
    </rPh>
    <rPh sb="3" eb="5">
      <t>スイミン</t>
    </rPh>
    <rPh sb="5" eb="6">
      <t>ジ</t>
    </rPh>
    <rPh sb="6" eb="9">
      <t>ムコキュウ</t>
    </rPh>
    <rPh sb="9" eb="11">
      <t>ケンサ</t>
    </rPh>
    <rPh sb="11" eb="13">
      <t>ソウチ</t>
    </rPh>
    <phoneticPr fontId="1"/>
  </si>
  <si>
    <t>人工呼吸器</t>
    <rPh sb="0" eb="2">
      <t>ジンコウ</t>
    </rPh>
    <rPh sb="2" eb="5">
      <t>コキュウキ</t>
    </rPh>
    <phoneticPr fontId="1"/>
  </si>
  <si>
    <t>フリーアーム</t>
    <phoneticPr fontId="1"/>
  </si>
  <si>
    <t>手術機器滅菌装置</t>
    <rPh sb="0" eb="2">
      <t>シュジュツ</t>
    </rPh>
    <rPh sb="2" eb="4">
      <t>キキ</t>
    </rPh>
    <rPh sb="4" eb="6">
      <t>メッキン</t>
    </rPh>
    <rPh sb="6" eb="8">
      <t>ソウチ</t>
    </rPh>
    <phoneticPr fontId="1"/>
  </si>
  <si>
    <t>鋳造機</t>
    <rPh sb="0" eb="1">
      <t>イ</t>
    </rPh>
    <rPh sb="1" eb="2">
      <t>ツクリ</t>
    </rPh>
    <rPh sb="2" eb="3">
      <t>キ</t>
    </rPh>
    <phoneticPr fontId="1"/>
  </si>
  <si>
    <t>歯科技工用ユニット</t>
    <rPh sb="0" eb="2">
      <t>シカ</t>
    </rPh>
    <rPh sb="2" eb="5">
      <t>ギコウヨウ</t>
    </rPh>
    <phoneticPr fontId="1"/>
  </si>
  <si>
    <t>半導体レーザー手術装置</t>
    <rPh sb="0" eb="3">
      <t>ハンドウタイ</t>
    </rPh>
    <rPh sb="7" eb="9">
      <t>シュジュツ</t>
    </rPh>
    <rPh sb="9" eb="11">
      <t>ソウチ</t>
    </rPh>
    <phoneticPr fontId="1"/>
  </si>
  <si>
    <t>医師住宅８棟　1,236.95㎡</t>
    <rPh sb="0" eb="2">
      <t>イシ</t>
    </rPh>
    <rPh sb="2" eb="4">
      <t>ジュウタク</t>
    </rPh>
    <rPh sb="5" eb="6">
      <t>トウ</t>
    </rPh>
    <phoneticPr fontId="1"/>
  </si>
  <si>
    <t>及川　雄悦</t>
    <rPh sb="0" eb="2">
      <t>オイカワ</t>
    </rPh>
    <rPh sb="3" eb="5">
      <t>ユウエツ</t>
    </rPh>
    <phoneticPr fontId="1"/>
  </si>
  <si>
    <t>丁</t>
    <rPh sb="0" eb="1">
      <t>チョウ</t>
    </rPh>
    <phoneticPr fontId="1"/>
  </si>
  <si>
    <t>平成８年４月１日</t>
    <rPh sb="0" eb="2">
      <t>ヘイセイ</t>
    </rPh>
    <rPh sb="3" eb="4">
      <t>ネン</t>
    </rPh>
    <rPh sb="5" eb="6">
      <t>ガツ</t>
    </rPh>
    <rPh sb="7" eb="8">
      <t>ヒ</t>
    </rPh>
    <phoneticPr fontId="1"/>
  </si>
  <si>
    <t>内科・外科・小児科・整形外科・消化器科・循環器科・歯科口腔外科</t>
    <phoneticPr fontId="1"/>
  </si>
  <si>
    <t>一般病棟入院基本料　10：1</t>
    <rPh sb="0" eb="2">
      <t>イッパン</t>
    </rPh>
    <rPh sb="2" eb="4">
      <t>ビョウトウ</t>
    </rPh>
    <rPh sb="4" eb="6">
      <t>ニュウイン</t>
    </rPh>
    <rPh sb="6" eb="9">
      <t>キホンリョウ</t>
    </rPh>
    <phoneticPr fontId="1"/>
  </si>
  <si>
    <t>交　　替</t>
    <rPh sb="0" eb="1">
      <t>コウ</t>
    </rPh>
    <rPh sb="3" eb="4">
      <t>タイ</t>
    </rPh>
    <phoneticPr fontId="1"/>
  </si>
  <si>
    <t>平成12年４月１日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</si>
  <si>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院長</t>
    <rPh sb="0" eb="2">
      <t>インチョウ</t>
    </rPh>
    <phoneticPr fontId="1"/>
  </si>
  <si>
    <t>副院長</t>
    <rPh sb="0" eb="3">
      <t>フクインチョウ</t>
    </rPh>
    <phoneticPr fontId="1"/>
  </si>
  <si>
    <t>八鍬　誠</t>
    <rPh sb="0" eb="2">
      <t>ヤクワ</t>
    </rPh>
    <rPh sb="3" eb="4">
      <t>マコト</t>
    </rPh>
    <phoneticPr fontId="1"/>
  </si>
  <si>
    <t>副院長兼内科長兼循環器科長</t>
    <rPh sb="0" eb="3">
      <t>フクインチョウ</t>
    </rPh>
    <rPh sb="3" eb="4">
      <t>ケン</t>
    </rPh>
    <rPh sb="4" eb="6">
      <t>ナイカ</t>
    </rPh>
    <rPh sb="6" eb="7">
      <t>チョウ</t>
    </rPh>
    <rPh sb="7" eb="8">
      <t>ケン</t>
    </rPh>
    <rPh sb="8" eb="12">
      <t>ジュンカンキカ</t>
    </rPh>
    <rPh sb="12" eb="13">
      <t>チョウ</t>
    </rPh>
    <phoneticPr fontId="1"/>
  </si>
  <si>
    <t>内科医長</t>
    <rPh sb="0" eb="2">
      <t>ナイカ</t>
    </rPh>
    <rPh sb="2" eb="3">
      <t>イ</t>
    </rPh>
    <rPh sb="3" eb="4">
      <t>チョウ</t>
    </rPh>
    <phoneticPr fontId="1"/>
  </si>
  <si>
    <t>外科長兼消化器科長</t>
    <rPh sb="0" eb="2">
      <t>ゲカ</t>
    </rPh>
    <rPh sb="2" eb="3">
      <t>チョウ</t>
    </rPh>
    <rPh sb="3" eb="4">
      <t>ケン</t>
    </rPh>
    <rPh sb="4" eb="7">
      <t>ショウカキ</t>
    </rPh>
    <rPh sb="7" eb="8">
      <t>カ</t>
    </rPh>
    <rPh sb="8" eb="9">
      <t>チョウ</t>
    </rPh>
    <phoneticPr fontId="1"/>
  </si>
  <si>
    <t>伊藤　正博</t>
    <rPh sb="0" eb="2">
      <t>イトウ</t>
    </rPh>
    <rPh sb="3" eb="5">
      <t>マサヒロ</t>
    </rPh>
    <phoneticPr fontId="1"/>
  </si>
  <si>
    <t>小幡　紘</t>
    <rPh sb="0" eb="2">
      <t>オバタ</t>
    </rPh>
    <rPh sb="3" eb="4">
      <t>ヒロシ</t>
    </rPh>
    <phoneticPr fontId="1"/>
  </si>
  <si>
    <t>羽生田　雄介</t>
    <rPh sb="0" eb="1">
      <t>ハネ</t>
    </rPh>
    <rPh sb="1" eb="2">
      <t>セイ</t>
    </rPh>
    <rPh sb="2" eb="3">
      <t>タ</t>
    </rPh>
    <rPh sb="4" eb="6">
      <t>ユウスケ</t>
    </rPh>
    <phoneticPr fontId="1"/>
  </si>
  <si>
    <t>整形外科長</t>
    <rPh sb="0" eb="2">
      <t>セイケイ</t>
    </rPh>
    <rPh sb="2" eb="4">
      <t>ゲカ</t>
    </rPh>
    <rPh sb="4" eb="5">
      <t>チョウ</t>
    </rPh>
    <phoneticPr fontId="1"/>
  </si>
  <si>
    <t>今淵　隆誠</t>
    <rPh sb="0" eb="2">
      <t>イマブチ</t>
    </rPh>
    <rPh sb="3" eb="5">
      <t>タカノブ</t>
    </rPh>
    <phoneticPr fontId="1"/>
  </si>
  <si>
    <t>歯科口腔外科長</t>
    <rPh sb="0" eb="2">
      <t>シカ</t>
    </rPh>
    <rPh sb="2" eb="4">
      <t>コウクウ</t>
    </rPh>
    <rPh sb="4" eb="6">
      <t>ゲカ</t>
    </rPh>
    <rPh sb="6" eb="7">
      <t>チョウ</t>
    </rPh>
    <phoneticPr fontId="1"/>
  </si>
  <si>
    <t>歯科医長</t>
    <rPh sb="0" eb="2">
      <t>シカ</t>
    </rPh>
    <rPh sb="2" eb="4">
      <t>イチョウ</t>
    </rPh>
    <phoneticPr fontId="1"/>
  </si>
  <si>
    <t>角田　耕一</t>
    <rPh sb="0" eb="2">
      <t>カクタ</t>
    </rPh>
    <rPh sb="3" eb="5">
      <t>コウイチ</t>
    </rPh>
    <phoneticPr fontId="1"/>
  </si>
  <si>
    <t>遠藤　寛樹</t>
    <rPh sb="0" eb="2">
      <t>エンドウ</t>
    </rPh>
    <rPh sb="3" eb="5">
      <t>ヒロキ</t>
    </rPh>
    <phoneticPr fontId="1"/>
  </si>
  <si>
    <t>柳谷　隆仁</t>
    <rPh sb="0" eb="2">
      <t>ヤナギヤ</t>
    </rPh>
    <rPh sb="3" eb="5">
      <t>タカヒト</t>
    </rPh>
    <phoneticPr fontId="1"/>
  </si>
  <si>
    <t>診療録管理体制加算２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</si>
  <si>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</si>
  <si>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</si>
  <si>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一般入院基本料(10対１)</t>
    <phoneticPr fontId="1"/>
  </si>
  <si>
    <t>平成28年12月１日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</si>
  <si>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入院時食事療養(Ⅰ)</t>
  </si>
  <si>
    <t>がん治療連携指導料</t>
    <rPh sb="2" eb="4">
      <t>チリョウ</t>
    </rPh>
    <rPh sb="4" eb="6">
      <t>レンケイ</t>
    </rPh>
    <rPh sb="6" eb="8">
      <t>シドウ</t>
    </rPh>
    <rPh sb="8" eb="9">
      <t>リョウ</t>
    </rPh>
    <phoneticPr fontId="1"/>
  </si>
  <si>
    <t>平成24年３月１日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</si>
  <si>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薬剤管理指導料</t>
    <rPh sb="0" eb="2">
      <t>ヤクザイ</t>
    </rPh>
    <rPh sb="2" eb="4">
      <t>カンリ</t>
    </rPh>
    <rPh sb="4" eb="6">
      <t>シドウ</t>
    </rPh>
    <rPh sb="6" eb="7">
      <t>リョウ</t>
    </rPh>
    <phoneticPr fontId="1"/>
  </si>
  <si>
    <t>平成11年11月１日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</si>
  <si>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歯科治療総合医療管理料</t>
    <rPh sb="0" eb="2">
      <t>シカ</t>
    </rPh>
    <rPh sb="2" eb="4">
      <t>チリョウ</t>
    </rPh>
    <rPh sb="4" eb="6">
      <t>ソウゴウ</t>
    </rPh>
    <rPh sb="6" eb="8">
      <t>イリョウ</t>
    </rPh>
    <rPh sb="8" eb="10">
      <t>カンリ</t>
    </rPh>
    <rPh sb="10" eb="11">
      <t>リョウ</t>
    </rPh>
    <phoneticPr fontId="1"/>
  </si>
  <si>
    <t>在宅患者歯科治療総合医学管理料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イガク</t>
    </rPh>
    <rPh sb="12" eb="14">
      <t>カンリ</t>
    </rPh>
    <rPh sb="14" eb="15">
      <t>リョウ</t>
    </rPh>
    <phoneticPr fontId="1"/>
  </si>
  <si>
    <t>平成22年４月１日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</si>
  <si>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検体検査管理加算(Ⅰ)</t>
    <rPh sb="0" eb="2">
      <t>ケンタイ</t>
    </rPh>
    <rPh sb="2" eb="4">
      <t>ケンサ</t>
    </rPh>
    <rPh sb="4" eb="6">
      <t>カンリ</t>
    </rPh>
    <rPh sb="6" eb="8">
      <t>カサン</t>
    </rPh>
    <phoneticPr fontId="1"/>
  </si>
  <si>
    <t>脳血管疾患等リハビリテーション科(Ⅲ)</t>
    <rPh sb="15" eb="16">
      <t>カ</t>
    </rPh>
    <phoneticPr fontId="1"/>
  </si>
  <si>
    <t>がん疼痛緩和指導管理料</t>
    <rPh sb="2" eb="4">
      <t>トウツウ</t>
    </rPh>
    <rPh sb="4" eb="6">
      <t>カンワ</t>
    </rPh>
    <rPh sb="6" eb="8">
      <t>シドウ</t>
    </rPh>
    <rPh sb="8" eb="10">
      <t>カンリ</t>
    </rPh>
    <rPh sb="10" eb="11">
      <t>リョウ</t>
    </rPh>
    <phoneticPr fontId="1"/>
  </si>
  <si>
    <t>平成29年１月１日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</si>
  <si>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運動器リハビリテーション科(Ⅰ)</t>
    <rPh sb="12" eb="13">
      <t>カ</t>
    </rPh>
    <phoneticPr fontId="1"/>
  </si>
  <si>
    <t>平成20年５月１日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</si>
  <si>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呼吸器リハビリテーション科(Ⅰ)</t>
    <rPh sb="12" eb="13">
      <t>カ</t>
    </rPh>
    <phoneticPr fontId="1"/>
  </si>
  <si>
    <t>歯科技工加算</t>
    <rPh sb="0" eb="2">
      <t>シカ</t>
    </rPh>
    <rPh sb="2" eb="4">
      <t>ギコウ</t>
    </rPh>
    <rPh sb="4" eb="6">
      <t>カサン</t>
    </rPh>
    <phoneticPr fontId="1"/>
  </si>
  <si>
    <t>平成22年４月１日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</si>
  <si>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医科点数表第２章第10部手術の通則５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</si>
  <si>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及び６に掲げる手術</t>
    <rPh sb="4" eb="5">
      <t>カカ</t>
    </rPh>
    <rPh sb="7" eb="9">
      <t>シュジュツ</t>
    </rPh>
    <phoneticPr fontId="1"/>
  </si>
  <si>
    <t>歯科外来診療環境体制加算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1"/>
  </si>
  <si>
    <t>平成26年４月１日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</si>
  <si>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平成26年８月１日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</si>
  <si>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歯科口腔リハビリテーション(Ⅱ)</t>
    <rPh sb="0" eb="2">
      <t>シカ</t>
    </rPh>
    <rPh sb="2" eb="4">
      <t>コウクウ</t>
    </rPh>
    <phoneticPr fontId="1"/>
  </si>
  <si>
    <t>平成26年４月１日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</si>
  <si>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平成26年10月１日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</si>
  <si>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幼稚園医</t>
    <rPh sb="0" eb="3">
      <t>ヨウチエン</t>
    </rPh>
    <rPh sb="3" eb="4">
      <t>イ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</si>
  <si>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</si>
  <si>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学校医</t>
    <rPh sb="0" eb="2">
      <t>ガッコウ</t>
    </rPh>
    <rPh sb="2" eb="3">
      <t>イ</t>
    </rPh>
    <phoneticPr fontId="1"/>
  </si>
  <si>
    <t>尿・便検査</t>
    <rPh sb="0" eb="1">
      <t>ニョウ</t>
    </rPh>
    <rPh sb="2" eb="3">
      <t>ベン</t>
    </rPh>
    <rPh sb="3" eb="5">
      <t>ケンサ</t>
    </rPh>
    <phoneticPr fontId="1"/>
  </si>
  <si>
    <t>貧血検査</t>
    <rPh sb="0" eb="2">
      <t>ヒンケツ</t>
    </rPh>
    <rPh sb="2" eb="4">
      <t>ケンサ</t>
    </rPh>
    <phoneticPr fontId="1"/>
  </si>
  <si>
    <t>結核精密検査</t>
    <rPh sb="0" eb="2">
      <t>ケッカク</t>
    </rPh>
    <rPh sb="2" eb="4">
      <t>セイミツ</t>
    </rPh>
    <rPh sb="4" eb="6">
      <t>ケンサ</t>
    </rPh>
    <phoneticPr fontId="1"/>
  </si>
  <si>
    <t>「特養老人ホームぬくもりの家」嘱託医</t>
    <rPh sb="1" eb="3">
      <t>トクヨウ</t>
    </rPh>
    <rPh sb="3" eb="5">
      <t>ロウジン</t>
    </rPh>
    <rPh sb="13" eb="14">
      <t>イエ</t>
    </rPh>
    <rPh sb="15" eb="18">
      <t>ショクタクイ</t>
    </rPh>
    <phoneticPr fontId="1"/>
  </si>
  <si>
    <t>歯科健診</t>
    <rPh sb="0" eb="2">
      <t>シカ</t>
    </rPh>
    <rPh sb="2" eb="4">
      <t>ケンシン</t>
    </rPh>
    <phoneticPr fontId="1"/>
  </si>
  <si>
    <t>う歯予防健診</t>
    <rPh sb="1" eb="2">
      <t>ハ</t>
    </rPh>
    <rPh sb="2" eb="4">
      <t>ヨボウ</t>
    </rPh>
    <rPh sb="4" eb="6">
      <t>ケンシン</t>
    </rPh>
    <phoneticPr fontId="1"/>
  </si>
  <si>
    <t>訪問口腔衛生指導</t>
    <rPh sb="0" eb="2">
      <t>ホウモン</t>
    </rPh>
    <rPh sb="2" eb="4">
      <t>コウクウ</t>
    </rPh>
    <rPh sb="4" eb="6">
      <t>エイセイ</t>
    </rPh>
    <rPh sb="6" eb="8">
      <t>シドウ</t>
    </rPh>
    <phoneticPr fontId="1"/>
  </si>
  <si>
    <t>光重合器</t>
    <rPh sb="0" eb="1">
      <t>ヒカリ</t>
    </rPh>
    <rPh sb="1" eb="3">
      <t>ジュウゴウ</t>
    </rPh>
    <rPh sb="3" eb="4">
      <t>キ</t>
    </rPh>
    <phoneticPr fontId="1"/>
  </si>
  <si>
    <t>CT装置(16列マルチスライス)</t>
    <rPh sb="2" eb="4">
      <t>ソウチ</t>
    </rPh>
    <rPh sb="7" eb="8">
      <t>レツ</t>
    </rPh>
    <phoneticPr fontId="1"/>
  </si>
  <si>
    <t>MRI装置(1.5T)</t>
    <rPh sb="3" eb="5">
      <t>ソウチ</t>
    </rPh>
    <phoneticPr fontId="1"/>
  </si>
  <si>
    <t>三交替制　日勤（08:30～17:15）　準夜勤（16：00～00：45）　夜勤(00：15～09：00）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ヤキン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</si>
  <si>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</si>
  <si>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</si>
  <si>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</si>
  <si>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</si>
  <si>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</si>
  <si>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CAD/CAM冠</t>
    <rPh sb="7" eb="8">
      <t>カンムリ</t>
    </rPh>
    <phoneticPr fontId="1"/>
  </si>
  <si>
    <t>歯　科</t>
    <rPh sb="0" eb="1">
      <t>ハ</t>
    </rPh>
    <rPh sb="2" eb="3">
      <t>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</si>
  <si>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</si>
  <si>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magokoro1@city.oshu.iwate.jp</t>
    <phoneticPr fontId="1"/>
  </si>
  <si>
    <t>及川  清</t>
    <rPh sb="0" eb="2">
      <t>オイカワ</t>
    </rPh>
    <rPh sb="4" eb="5">
      <t>キヨシ</t>
    </rPh>
    <phoneticPr fontId="1"/>
  </si>
  <si>
    <t>平成25年８月１日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</si>
  <si>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がん患者リハビリテーション料</t>
    <rPh sb="2" eb="4">
      <t>カンジャ</t>
    </rPh>
    <rPh sb="13" eb="14">
      <t>リョウ</t>
    </rPh>
    <phoneticPr fontId="1"/>
  </si>
  <si>
    <t>平成27年８月２日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</si>
  <si>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療養環境加算</t>
    <rPh sb="0" eb="2">
      <t>リョウヨウ</t>
    </rPh>
    <rPh sb="2" eb="4">
      <t>カンキョウ</t>
    </rPh>
    <rPh sb="4" eb="6">
      <t>カサン</t>
    </rPh>
    <phoneticPr fontId="1"/>
  </si>
  <si>
    <t>平成30年10月１日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</si>
  <si>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データ提出加算</t>
    <rPh sb="3" eb="5">
      <t>テイシュツ</t>
    </rPh>
    <rPh sb="5" eb="7">
      <t>カサン</t>
    </rPh>
    <phoneticPr fontId="1"/>
  </si>
  <si>
    <t>地域包括ケア入院医療管理料１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1"/>
  </si>
  <si>
    <t>レーザー機器加算</t>
    <rPh sb="4" eb="6">
      <t>キキ</t>
    </rPh>
    <rPh sb="6" eb="8">
      <t>カサン</t>
    </rPh>
    <phoneticPr fontId="1"/>
  </si>
  <si>
    <t>口腔粘膜処置</t>
    <rPh sb="0" eb="2">
      <t>コウクウ</t>
    </rPh>
    <rPh sb="2" eb="4">
      <t>ネンマク</t>
    </rPh>
    <rPh sb="4" eb="6">
      <t>ショチ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</si>
  <si>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</si>
  <si>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1"/>
  </si>
  <si>
    <t>http://www.city.oshu.iwate.jp/site/magokoro/index.html</t>
    <phoneticPr fontId="1"/>
  </si>
  <si>
    <t>奥州市胆沢区南都田字大持40番地</t>
    <rPh sb="0" eb="3">
      <t>オウシュウシ</t>
    </rPh>
    <rPh sb="3" eb="5">
      <t>イサワ</t>
    </rPh>
    <rPh sb="5" eb="6">
      <t>ク</t>
    </rPh>
    <rPh sb="6" eb="7">
      <t>ミナミ</t>
    </rPh>
    <rPh sb="7" eb="9">
      <t>トダ</t>
    </rPh>
    <rPh sb="9" eb="10">
      <t>アザ</t>
    </rPh>
    <rPh sb="10" eb="12">
      <t>オオモチ</t>
    </rPh>
    <rPh sb="14" eb="16">
      <t>バンチ</t>
    </rPh>
    <phoneticPr fontId="1"/>
  </si>
  <si>
    <t>奥州市胆沢区南都田字大持４０番地</t>
    <rPh sb="0" eb="3">
      <t>オウシュウシ</t>
    </rPh>
    <rPh sb="3" eb="5">
      <t>イサワ</t>
    </rPh>
    <rPh sb="5" eb="6">
      <t>ク</t>
    </rPh>
    <rPh sb="6" eb="7">
      <t>ミナミ</t>
    </rPh>
    <rPh sb="7" eb="9">
      <t>トダ</t>
    </rPh>
    <rPh sb="9" eb="10">
      <t>アザ</t>
    </rPh>
    <rPh sb="10" eb="12">
      <t>オオモチ</t>
    </rPh>
    <rPh sb="14" eb="16">
      <t>バンチ</t>
    </rPh>
    <phoneticPr fontId="1"/>
  </si>
  <si>
    <t>http://www.city.oshu.iwate.jp/htm/magokoro/index.html</t>
    <phoneticPr fontId="1"/>
  </si>
  <si>
    <t>フリーアーム</t>
    <phoneticPr fontId="1"/>
  </si>
  <si>
    <t>佐々木　靖郎</t>
    <rPh sb="0" eb="3">
      <t>ササキ</t>
    </rPh>
    <rPh sb="4" eb="6">
      <t>ヤスオ</t>
    </rPh>
    <phoneticPr fontId="1"/>
  </si>
  <si>
    <t>内科・外科・小児科・整形外科・消化器科・循環器科・歯科口腔外科</t>
    <phoneticPr fontId="1"/>
  </si>
  <si>
    <t>％</t>
    <phoneticPr fontId="1"/>
  </si>
  <si>
    <t>緩和ケア科長</t>
    <rPh sb="0" eb="2">
      <t>カンワ</t>
    </rPh>
    <rPh sb="4" eb="5">
      <t>カ</t>
    </rPh>
    <rPh sb="5" eb="6">
      <t>チョウ</t>
    </rPh>
    <phoneticPr fontId="1"/>
  </si>
  <si>
    <t>菊池　俊弘</t>
    <rPh sb="0" eb="2">
      <t>キクチ</t>
    </rPh>
    <rPh sb="3" eb="5">
      <t>トシヒロ</t>
    </rPh>
    <phoneticPr fontId="1"/>
  </si>
  <si>
    <t>一般入院基本料(10対１)</t>
    <phoneticPr fontId="1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</si>
  <si>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1">
      <t>ウ</t>
    </rPh>
    <rPh sb="11" eb="12">
      <t>イレ</t>
    </rPh>
    <rPh sb="12" eb="14">
      <t>カサン</t>
    </rPh>
    <phoneticPr fontId="1"/>
  </si>
  <si>
    <t>平成24年９月１日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</si>
  <si>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地域連携診療計画退院時指導料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タイイン</t>
    </rPh>
    <rPh sb="10" eb="11">
      <t>ジ</t>
    </rPh>
    <rPh sb="11" eb="13">
      <t>シドウ</t>
    </rPh>
    <rPh sb="13" eb="14">
      <t>リョウ</t>
    </rPh>
    <phoneticPr fontId="1"/>
  </si>
  <si>
    <t>平成20年９月１日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</si>
  <si>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</si>
  <si>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</si>
  <si>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高橋　功</t>
    <rPh sb="0" eb="2">
      <t>タカハシ</t>
    </rPh>
    <rPh sb="3" eb="4">
      <t>コウ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</si>
  <si>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</si>
  <si>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三交替制　日勤（08:30～17:15）　準夜勤（16:00～00:45）　夜勤(00:15～09:00）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ヤキン</t>
    </rPh>
    <phoneticPr fontId="1"/>
  </si>
  <si>
    <t>地域包括ケア入院医療管理料　９床→18床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rPh sb="15" eb="16">
      <t>ユカ</t>
    </rPh>
    <rPh sb="19" eb="20">
      <t>ユカ</t>
    </rPh>
    <phoneticPr fontId="1"/>
  </si>
  <si>
    <t>令和元年６月１日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</si>
  <si>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</si>
  <si>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</si>
  <si>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</si>
  <si>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運動器リハビリテーション科(Ⅱ)</t>
    <rPh sb="12" eb="13">
      <t>カ</t>
    </rPh>
    <phoneticPr fontId="1"/>
  </si>
  <si>
    <t>歯科外来診療環境体制加算1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1"/>
  </si>
  <si>
    <t>平成30年5月１日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</si>
  <si>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データ提出加算1</t>
    <rPh sb="3" eb="5">
      <t>テイシュツ</t>
    </rPh>
    <rPh sb="5" eb="7">
      <t>カサン</t>
    </rPh>
    <phoneticPr fontId="1"/>
  </si>
  <si>
    <t>クラウン・ブリッジ維持管理料</t>
    <rPh sb="9" eb="11">
      <t>イジ</t>
    </rPh>
    <rPh sb="11" eb="13">
      <t>カンリ</t>
    </rPh>
    <rPh sb="13" eb="14">
      <t>リョウ</t>
    </rPh>
    <phoneticPr fontId="1"/>
  </si>
  <si>
    <t>平成８年４月１日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</si>
  <si>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医療安全対策加算２</t>
    <rPh sb="0" eb="2">
      <t>イリョウ</t>
    </rPh>
    <rPh sb="2" eb="4">
      <t>アンゼン</t>
    </rPh>
    <rPh sb="4" eb="6">
      <t>タイサク</t>
    </rPh>
    <rPh sb="6" eb="8">
      <t>カサン</t>
    </rPh>
    <phoneticPr fontId="1"/>
  </si>
  <si>
    <t>令和２年12月１日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</si>
  <si>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1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</si>
  <si>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</si>
  <si>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患者サポート体制加算</t>
    <rPh sb="0" eb="2">
      <t>カンジャ</t>
    </rPh>
    <rPh sb="6" eb="8">
      <t>タイセイ</t>
    </rPh>
    <rPh sb="8" eb="10">
      <t>カサン</t>
    </rPh>
    <phoneticPr fontId="1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</si>
  <si>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</si>
  <si>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</si>
  <si>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入退院支援加算２</t>
    <rPh sb="0" eb="1">
      <t>ニュウ</t>
    </rPh>
    <rPh sb="1" eb="3">
      <t>タイイン</t>
    </rPh>
    <rPh sb="3" eb="5">
      <t>シエン</t>
    </rPh>
    <rPh sb="5" eb="7">
      <t>カサン</t>
    </rPh>
    <phoneticPr fontId="1"/>
  </si>
  <si>
    <t>認知症ケア加算３</t>
    <rPh sb="0" eb="3">
      <t>ニンチショウ</t>
    </rPh>
    <rPh sb="5" eb="7">
      <t>カサン</t>
    </rPh>
    <phoneticPr fontId="1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</si>
  <si>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</si>
  <si>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「特養老人ホームさくら」嘱託医</t>
    <rPh sb="1" eb="3">
      <t>トクヨウ</t>
    </rPh>
    <rPh sb="3" eb="5">
      <t>ロウジン</t>
    </rPh>
    <rPh sb="12" eb="15">
      <t>ショクタクイ</t>
    </rPh>
    <phoneticPr fontId="1"/>
  </si>
  <si>
    <t>奥州市胆沢南都田字大持40番地</t>
    <rPh sb="0" eb="3">
      <t>オウシュウシ</t>
    </rPh>
    <rPh sb="3" eb="5">
      <t>イサワ</t>
    </rPh>
    <rPh sb="5" eb="6">
      <t>ミナミ</t>
    </rPh>
    <rPh sb="6" eb="8">
      <t>トダ</t>
    </rPh>
    <rPh sb="8" eb="9">
      <t>アザ</t>
    </rPh>
    <rPh sb="9" eb="11">
      <t>オオモチ</t>
    </rPh>
    <rPh sb="13" eb="15">
      <t>バンチ</t>
    </rPh>
    <phoneticPr fontId="1"/>
  </si>
  <si>
    <t>地域包括ケア入院医療管理料　18床→22床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rPh sb="16" eb="17">
      <t>ユカ</t>
    </rPh>
    <rPh sb="20" eb="21">
      <t>ユカ</t>
    </rPh>
    <phoneticPr fontId="1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</si>
  <si>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</si>
  <si>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がん患者リハビリテーション料(辞退)</t>
    <rPh sb="2" eb="4">
      <t>カンジャ</t>
    </rPh>
    <rPh sb="13" eb="14">
      <t>リョウ</t>
    </rPh>
    <rPh sb="15" eb="17">
      <t>ジタイ</t>
    </rPh>
    <phoneticPr fontId="1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</si>
  <si>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</si>
  <si>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</si>
  <si>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</si>
  <si>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伊藤　正博</t>
    <rPh sb="0" eb="2">
      <t>イトウ</t>
    </rPh>
    <rPh sb="3" eb="4">
      <t>マサ</t>
    </rPh>
    <rPh sb="4" eb="5">
      <t>ヒロシ</t>
    </rPh>
    <phoneticPr fontId="1"/>
  </si>
  <si>
    <t>院長兼診療部長兼内科長兼循環器科長</t>
    <rPh sb="0" eb="2">
      <t>インチョウ</t>
    </rPh>
    <rPh sb="2" eb="3">
      <t>ケン</t>
    </rPh>
    <rPh sb="3" eb="5">
      <t>シンリョウ</t>
    </rPh>
    <rPh sb="5" eb="7">
      <t>ブチョウ</t>
    </rPh>
    <rPh sb="7" eb="8">
      <t>ケン</t>
    </rPh>
    <rPh sb="8" eb="10">
      <t>ナイカ</t>
    </rPh>
    <rPh sb="10" eb="11">
      <t>チョウ</t>
    </rPh>
    <rPh sb="11" eb="12">
      <t>ケン</t>
    </rPh>
    <rPh sb="12" eb="16">
      <t>ジュンカンキカ</t>
    </rPh>
    <rPh sb="16" eb="17">
      <t>チョウ</t>
    </rPh>
    <phoneticPr fontId="1"/>
  </si>
  <si>
    <t>医務技監</t>
    <rPh sb="0" eb="2">
      <t>イム</t>
    </rPh>
    <rPh sb="2" eb="4">
      <t>ギカン</t>
    </rPh>
    <phoneticPr fontId="1"/>
  </si>
  <si>
    <t>及川　雄悦</t>
    <rPh sb="0" eb="2">
      <t>オイカワ</t>
    </rPh>
    <rPh sb="3" eb="4">
      <t>ユウ</t>
    </rPh>
    <rPh sb="4" eb="5">
      <t>エツ</t>
    </rPh>
    <phoneticPr fontId="1"/>
  </si>
  <si>
    <t>石田　雅宣</t>
    <rPh sb="0" eb="2">
      <t>イシダ</t>
    </rPh>
    <rPh sb="3" eb="4">
      <t>マサ</t>
    </rPh>
    <rPh sb="4" eb="5">
      <t>セン</t>
    </rPh>
    <phoneticPr fontId="1"/>
  </si>
  <si>
    <t>がん性疼痛緩和指導管理料</t>
    <rPh sb="2" eb="3">
      <t>セイ</t>
    </rPh>
    <rPh sb="3" eb="5">
      <t>トウツウ</t>
    </rPh>
    <rPh sb="5" eb="7">
      <t>カンワ</t>
    </rPh>
    <rPh sb="7" eb="9">
      <t>シドウ</t>
    </rPh>
    <rPh sb="9" eb="11">
      <t>カンリ</t>
    </rPh>
    <rPh sb="11" eb="12">
      <t>リョウ</t>
    </rPh>
    <phoneticPr fontId="1"/>
  </si>
  <si>
    <t>運動器リハビリテーション科(Ⅲ）</t>
    <rPh sb="12" eb="13">
      <t>カ</t>
    </rPh>
    <phoneticPr fontId="1"/>
  </si>
  <si>
    <t>令和４年10月１日</t>
    <rPh sb="0" eb="1">
      <t>レイ</t>
    </rPh>
    <rPh sb="1" eb="2">
      <t>ワ</t>
    </rPh>
    <rPh sb="3" eb="4">
      <t>ネン</t>
    </rPh>
    <rPh sb="6" eb="7">
      <t>ツキ</t>
    </rPh>
    <rPh sb="8" eb="9">
      <t>ヒ</t>
    </rPh>
    <phoneticPr fontId="1"/>
  </si>
  <si>
    <t>呼吸器リハビリテーション科(Ⅱ)</t>
    <rPh sb="12" eb="13">
      <t>カ</t>
    </rPh>
    <phoneticPr fontId="1"/>
  </si>
  <si>
    <t>平成30年５月１日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</si>
  <si>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令和元年６月１日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ヒ</t>
    </rPh>
    <phoneticPr fontId="1"/>
  </si>
  <si>
    <t>令和４年10月１日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phoneticPr fontId="1"/>
  </si>
  <si>
    <t>初診料（歯科）の注１に掲げる基準</t>
    <rPh sb="0" eb="2">
      <t>ショシン</t>
    </rPh>
    <rPh sb="2" eb="3">
      <t>リョウ</t>
    </rPh>
    <rPh sb="4" eb="6">
      <t>シカ</t>
    </rPh>
    <rPh sb="8" eb="9">
      <t>チュウ</t>
    </rPh>
    <rPh sb="11" eb="12">
      <t>カカ</t>
    </rPh>
    <rPh sb="14" eb="16">
      <t>キジュン</t>
    </rPh>
    <phoneticPr fontId="1"/>
  </si>
  <si>
    <t>感染対策向上加算３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</si>
  <si>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令和４年４月１日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</si>
  <si>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データ提出加算１</t>
    <rPh sb="3" eb="5">
      <t>テイシュツ</t>
    </rPh>
    <rPh sb="5" eb="7">
      <t>カサン</t>
    </rPh>
    <phoneticPr fontId="1"/>
  </si>
  <si>
    <t>平成30年10月１日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</si>
  <si>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患者サポート体制充実加算</t>
    <rPh sb="0" eb="2">
      <t>カンジャ</t>
    </rPh>
    <rPh sb="6" eb="8">
      <t>タイセイ</t>
    </rPh>
    <rPh sb="8" eb="10">
      <t>ジュウジツ</t>
    </rPh>
    <rPh sb="10" eb="12">
      <t>カサン</t>
    </rPh>
    <phoneticPr fontId="1"/>
  </si>
  <si>
    <t>令和２年６月１日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</si>
  <si>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https://www.city.oshu.iwate.jp/site/magokoro/</t>
    <phoneticPr fontId="1"/>
  </si>
  <si>
    <t>平成25年11月１日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</si>
  <si>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急性期一般入院料５</t>
    <rPh sb="0" eb="3">
      <t>キュウセイキ</t>
    </rPh>
    <rPh sb="3" eb="5">
      <t>イッパン</t>
    </rPh>
    <rPh sb="5" eb="7">
      <t>ニュウイン</t>
    </rPh>
    <rPh sb="7" eb="8">
      <t>リョウ</t>
    </rPh>
    <phoneticPr fontId="1"/>
  </si>
  <si>
    <t>令和４年11月１日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</si>
  <si>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</si>
  <si>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内科・外科・小児科・整形外科・消化器内科・循環器内科・歯科口腔外科</t>
    <rPh sb="18" eb="20">
      <t>ナイカ</t>
    </rPh>
    <rPh sb="24" eb="26">
      <t>ナイカ</t>
    </rPh>
    <phoneticPr fontId="1"/>
  </si>
  <si>
    <t>令和５年11月１日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phoneticPr fontId="1"/>
  </si>
  <si>
    <t>在宅療養支援病院１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</si>
  <si>
    <t>令和５年４月１日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</si>
  <si>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在宅時医学総合管理料及び施設入居時医学総合管理料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リョウ</t>
    </rPh>
    <rPh sb="10" eb="11">
      <t>オヨ</t>
    </rPh>
    <rPh sb="12" eb="14">
      <t>シセツ</t>
    </rPh>
    <rPh sb="14" eb="16">
      <t>ニュウキョ</t>
    </rPh>
    <rPh sb="16" eb="17">
      <t>ジ</t>
    </rPh>
    <rPh sb="17" eb="19">
      <t>イガク</t>
    </rPh>
    <rPh sb="19" eb="21">
      <t>ソウゴウ</t>
    </rPh>
    <rPh sb="21" eb="23">
      <t>カンリ</t>
    </rPh>
    <rPh sb="23" eb="24">
      <t>リョウ</t>
    </rPh>
    <phoneticPr fontId="1"/>
  </si>
  <si>
    <t>令和５年７月１日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</si>
  <si>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在宅がん医療総合診療料</t>
    <rPh sb="0" eb="2">
      <t>ザイタク</t>
    </rPh>
    <rPh sb="4" eb="6">
      <t>イリョウ</t>
    </rPh>
    <rPh sb="6" eb="8">
      <t>ソウゴウ</t>
    </rPh>
    <rPh sb="8" eb="10">
      <t>シンリョウ</t>
    </rPh>
    <rPh sb="10" eb="11">
      <t>リョウ</t>
    </rPh>
    <phoneticPr fontId="1"/>
  </si>
  <si>
    <t>令和５年５月１日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</si>
  <si>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情報通信機器を用いた診療</t>
    <rPh sb="0" eb="2">
      <t>ジョウホウ</t>
    </rPh>
    <rPh sb="2" eb="4">
      <t>ツウシン</t>
    </rPh>
    <rPh sb="4" eb="6">
      <t>キキ</t>
    </rPh>
    <rPh sb="7" eb="8">
      <t>モチ</t>
    </rPh>
    <rPh sb="10" eb="12">
      <t>シンリョウ</t>
    </rPh>
    <phoneticPr fontId="1"/>
  </si>
  <si>
    <t>令和６年１月１日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</si>
  <si>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https://www.city.oshu.iwate.jp/magokoro/index.html</t>
    <phoneticPr fontId="1"/>
  </si>
  <si>
    <t>令和６年度の各数値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</si>
  <si>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  <rPh sb="5" eb="6">
      <t>スウ</t>
    </rPh>
    <rPh sb="13" eb="15">
      <t>ケイサイ</t>
    </rPh>
    <phoneticPr fontId="1"/>
  </si>
  <si>
    <r>
      <t>80列CT装置</t>
    </r>
    <r>
      <rPr>
        <sz val="9"/>
        <color theme="1"/>
        <rFont val="ＭＳ 明朝"/>
        <family val="1"/>
        <charset val="128"/>
      </rPr>
      <t>(Aquilion Lightning Helios Ｖ Edition)</t>
    </r>
    <rPh sb="2" eb="3">
      <t>レツ</t>
    </rPh>
    <rPh sb="5" eb="7">
      <t>ソウチ</t>
    </rPh>
    <phoneticPr fontId="1"/>
  </si>
  <si>
    <t>井上　俊樹</t>
    <rPh sb="0" eb="2">
      <t>イノウエ</t>
    </rPh>
    <rPh sb="3" eb="5">
      <t>トシキ</t>
    </rPh>
    <phoneticPr fontId="1"/>
  </si>
  <si>
    <t>機能強化加算</t>
    <rPh sb="0" eb="4">
      <t>キノウキョウカ</t>
    </rPh>
    <rPh sb="4" eb="6">
      <t>カサン</t>
    </rPh>
    <phoneticPr fontId="1"/>
  </si>
  <si>
    <t>令和６年10月１日</t>
    <rPh sb="0" eb="1">
      <t>レイ</t>
    </rPh>
    <rPh sb="1" eb="2">
      <t>ワ</t>
    </rPh>
    <rPh sb="3" eb="4">
      <t>ネン</t>
    </rPh>
    <rPh sb="6" eb="7">
      <t>ツキ</t>
    </rPh>
    <rPh sb="8" eb="9">
      <t>ヒ</t>
    </rPh>
    <phoneticPr fontId="1"/>
  </si>
  <si>
    <t>医療ＤＸ推進体制整備加算</t>
    <rPh sb="0" eb="2">
      <t>イリョウ</t>
    </rPh>
    <rPh sb="4" eb="6">
      <t>スイシン</t>
    </rPh>
    <rPh sb="6" eb="8">
      <t>タイセイ</t>
    </rPh>
    <rPh sb="8" eb="10">
      <t>セイビ</t>
    </rPh>
    <rPh sb="10" eb="12">
      <t>カサン</t>
    </rPh>
    <phoneticPr fontId="1"/>
  </si>
  <si>
    <t>令和６年６月１日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</si>
  <si>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歯科外来診療感染対策加算１</t>
    <rPh sb="0" eb="2">
      <t>シカ</t>
    </rPh>
    <rPh sb="2" eb="4">
      <t>ガイライ</t>
    </rPh>
    <rPh sb="4" eb="6">
      <t>シンリョウ</t>
    </rPh>
    <rPh sb="6" eb="8">
      <t>カンセン</t>
    </rPh>
    <rPh sb="8" eb="10">
      <t>タイサク</t>
    </rPh>
    <rPh sb="10" eb="12">
      <t>カサン</t>
    </rPh>
    <phoneticPr fontId="1"/>
  </si>
  <si>
    <t>歯科外来診療医療安全対策加算1</t>
    <rPh sb="0" eb="2">
      <t>シカ</t>
    </rPh>
    <rPh sb="2" eb="4">
      <t>ガイライ</t>
    </rPh>
    <rPh sb="4" eb="6">
      <t>シンリョウ</t>
    </rPh>
    <rPh sb="6" eb="8">
      <t>イリョウ</t>
    </rPh>
    <rPh sb="8" eb="10">
      <t>アンゼン</t>
    </rPh>
    <rPh sb="10" eb="12">
      <t>タイサク</t>
    </rPh>
    <rPh sb="12" eb="14">
      <t>カサン</t>
    </rPh>
    <phoneticPr fontId="1"/>
  </si>
  <si>
    <t>令和６年10月１日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</si>
  <si>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診療録管理体制加算３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</si>
  <si>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令和７年１月１日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</si>
  <si>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せん妄ハイリスク患者ケア加算</t>
    <rPh sb="2" eb="3">
      <t>モウ</t>
    </rPh>
    <rPh sb="8" eb="10">
      <t>カンジャ</t>
    </rPh>
    <rPh sb="12" eb="14">
      <t>カサン</t>
    </rPh>
    <phoneticPr fontId="1"/>
  </si>
  <si>
    <t>排尿自立支援加算</t>
    <rPh sb="0" eb="2">
      <t>ハイニョウ</t>
    </rPh>
    <rPh sb="2" eb="4">
      <t>ジリツ</t>
    </rPh>
    <rPh sb="4" eb="6">
      <t>シエン</t>
    </rPh>
    <rPh sb="6" eb="8">
      <t>カサン</t>
    </rPh>
    <phoneticPr fontId="1"/>
  </si>
  <si>
    <t>外来排尿自立指導料</t>
    <rPh sb="0" eb="2">
      <t>ガイライ</t>
    </rPh>
    <rPh sb="2" eb="4">
      <t>ハイニョウ</t>
    </rPh>
    <rPh sb="4" eb="6">
      <t>ジリツ</t>
    </rPh>
    <rPh sb="6" eb="9">
      <t>シドウリョウ</t>
    </rPh>
    <phoneticPr fontId="1"/>
  </si>
  <si>
    <t>歯科技工士連携加算１及び光学印象歯科技工士連携加算</t>
    <rPh sb="0" eb="5">
      <t>シカギコウシ</t>
    </rPh>
    <rPh sb="5" eb="7">
      <t>レンケイ</t>
    </rPh>
    <rPh sb="7" eb="9">
      <t>カサン</t>
    </rPh>
    <rPh sb="10" eb="11">
      <t>オヨ</t>
    </rPh>
    <rPh sb="12" eb="14">
      <t>コウガク</t>
    </rPh>
    <rPh sb="14" eb="16">
      <t>インショウ</t>
    </rPh>
    <rPh sb="16" eb="18">
      <t>シカ</t>
    </rPh>
    <rPh sb="18" eb="21">
      <t>ギコウシ</t>
    </rPh>
    <rPh sb="21" eb="23">
      <t>レンケイ</t>
    </rPh>
    <rPh sb="23" eb="25">
      <t>カサン</t>
    </rPh>
    <phoneticPr fontId="1"/>
  </si>
  <si>
    <t>歯科技工士連携加算２</t>
    <rPh sb="0" eb="5">
      <t>シカギコウシ</t>
    </rPh>
    <rPh sb="5" eb="7">
      <t>レンケイ</t>
    </rPh>
    <rPh sb="7" eb="9">
      <t>カサン</t>
    </rPh>
    <phoneticPr fontId="1"/>
  </si>
  <si>
    <t>光学印象</t>
    <rPh sb="0" eb="2">
      <t>コウガク</t>
    </rPh>
    <rPh sb="2" eb="4">
      <t>インショウ</t>
    </rPh>
    <phoneticPr fontId="1"/>
  </si>
  <si>
    <t>令和６年７月１日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</si>
  <si>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外来・在宅ベースアップ評価料（１）</t>
    <rPh sb="0" eb="2">
      <t>ガイライ</t>
    </rPh>
    <rPh sb="3" eb="5">
      <t>ザイタク</t>
    </rPh>
    <rPh sb="11" eb="13">
      <t>ヒョウカ</t>
    </rPh>
    <rPh sb="13" eb="14">
      <t>リョウ</t>
    </rPh>
    <phoneticPr fontId="1"/>
  </si>
  <si>
    <t>歯科外来・在宅ベースアップ評価料（１）</t>
    <rPh sb="0" eb="2">
      <t>シカ</t>
    </rPh>
    <rPh sb="2" eb="4">
      <t>ガイライ</t>
    </rPh>
    <rPh sb="5" eb="7">
      <t>ザイタク</t>
    </rPh>
    <rPh sb="13" eb="15">
      <t>ヒョウカ</t>
    </rPh>
    <rPh sb="15" eb="16">
      <t>リョウ</t>
    </rPh>
    <phoneticPr fontId="1"/>
  </si>
  <si>
    <t>内科医師</t>
    <rPh sb="0" eb="2">
      <t>ナイカ</t>
    </rPh>
    <rPh sb="2" eb="4">
      <t>イシ</t>
    </rPh>
    <phoneticPr fontId="1"/>
  </si>
  <si>
    <t>入院ベースアップ評価料67</t>
    <rPh sb="0" eb="2">
      <t>ニュウイン</t>
    </rPh>
    <rPh sb="8" eb="10">
      <t>ヒョウカ</t>
    </rPh>
    <rPh sb="10" eb="11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</si>
</sst>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70C0"/>
      <name val="HGSｺﾞｼｯｸE"/>
      <family val="3"/>
      <charset val="128"/>
    </font>
    <font>
      <sz val="11"/>
      <color rgb="FF0070C0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8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/>
    </xf>
    <xf numFmtId="49" fontId="2" fillId="2" borderId="0" xfId="0" applyNumberFormat="1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2" xfId="0" applyFont="1" applyFill="1" applyBorder="1">
      <alignment vertical="center"/>
    </xf>
    <xf numFmtId="176" fontId="9" fillId="2" borderId="11" xfId="0" applyNumberFormat="1" applyFont="1" applyFill="1" applyBorder="1" applyAlignment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1" applyFill="1" applyBorder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/>
    </xf>
    <xf numFmtId="0" fontId="9" fillId="2" borderId="11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13" fillId="2" borderId="0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49" fontId="9" fillId="2" borderId="10" xfId="0" applyNumberFormat="1" applyFont="1" applyFill="1" applyBorder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3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2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49" fontId="9" fillId="2" borderId="0" xfId="0" applyNumberFormat="1" applyFont="1" applyFill="1" applyBorder="1">
      <alignment vertical="center"/>
    </xf>
    <xf numFmtId="0" fontId="9" fillId="2" borderId="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vertical="center"/>
    </xf>
    <xf numFmtId="0" fontId="2" fillId="2" borderId="18" xfId="0" applyFont="1" applyFill="1" applyBorder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2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1" fillId="2" borderId="2" xfId="0" applyFont="1" applyFill="1" applyBorder="1">
      <alignment vertical="center"/>
    </xf>
    <xf numFmtId="0" fontId="4" fillId="0" borderId="0" xfId="1">
      <alignment vertical="center"/>
    </xf>
    <xf numFmtId="49" fontId="2" fillId="2" borderId="8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9" fillId="2" borderId="0" xfId="0" applyFont="1" applyFill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3" fillId="2" borderId="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CFE20C4-C400-4DF6-9E9B-91A7ABDD8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BADFA67-A5AD-47B9-939A-CBC78E88B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257174</xdr:colOff>
      <xdr:row>2</xdr:row>
      <xdr:rowOff>19050</xdr:rowOff>
    </xdr:from>
    <xdr:to>
      <xdr:col>30</xdr:col>
      <xdr:colOff>73025</xdr:colOff>
      <xdr:row>9</xdr:row>
      <xdr:rowOff>219075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49" y="514350"/>
          <a:ext cx="2578101" cy="1933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hu.iwate.jp/magokoro/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city.oshu.iwate.jp/magokoro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1"/>
  <sheetViews>
    <sheetView tabSelected="1" topLeftCell="A40" zoomScaleNormal="100" workbookViewId="0">
      <selection activeCell="U57" sqref="U57:W57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98" t="s">
        <v>201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</row>
    <row r="2" spans="1:39" ht="20.100000000000001" customHeight="1" x14ac:dyDescent="0.15">
      <c r="A2" s="114"/>
      <c r="B2" s="199" t="s">
        <v>64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15"/>
      <c r="AM2" s="116"/>
    </row>
    <row r="3" spans="1:39" ht="20.100000000000001" customHeight="1" x14ac:dyDescent="0.15">
      <c r="A3" s="114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15"/>
      <c r="AM3" s="116"/>
    </row>
    <row r="4" spans="1:39" ht="20.100000000000001" customHeight="1" x14ac:dyDescent="0.15">
      <c r="A4" s="114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133" t="s">
        <v>262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54" t="s">
        <v>17</v>
      </c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  <c r="Y13" s="154" t="s">
        <v>18</v>
      </c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6"/>
    </row>
    <row r="14" spans="1:39" ht="20.100000000000001" customHeight="1" x14ac:dyDescent="0.15">
      <c r="B14" s="3" t="s">
        <v>70</v>
      </c>
      <c r="J14" s="2"/>
      <c r="M14" s="3" t="s">
        <v>265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4"/>
      <c r="C17" s="114"/>
      <c r="D17" s="114"/>
      <c r="E17" s="114"/>
      <c r="F17" s="114"/>
      <c r="G17" s="114"/>
      <c r="H17" s="114"/>
      <c r="I17" s="114"/>
      <c r="J17" s="114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125"/>
      <c r="C18" s="125"/>
      <c r="D18" s="125"/>
      <c r="E18" s="125"/>
      <c r="F18" s="125"/>
      <c r="G18" s="125"/>
      <c r="H18" s="125"/>
      <c r="I18" s="125"/>
      <c r="J18" s="125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5"/>
      <c r="C19" s="125"/>
      <c r="D19" s="125"/>
      <c r="E19" s="125"/>
      <c r="F19" s="125"/>
      <c r="G19" s="125"/>
      <c r="H19" s="125"/>
      <c r="I19" s="125"/>
      <c r="J19" s="125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157" t="s">
        <v>90</v>
      </c>
      <c r="C22" s="158"/>
      <c r="D22" s="158"/>
      <c r="E22" s="158"/>
      <c r="F22" s="158"/>
      <c r="G22" s="158"/>
      <c r="H22" s="158"/>
      <c r="I22" s="158"/>
      <c r="J22" s="159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35"/>
      <c r="D23" s="135"/>
      <c r="E23" s="135"/>
      <c r="F23" s="135"/>
      <c r="G23" s="135"/>
      <c r="H23" s="135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73"/>
      <c r="R27" s="173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228</v>
      </c>
      <c r="I28" s="11"/>
      <c r="J28" s="11"/>
      <c r="K28" s="11"/>
      <c r="L28" s="12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73"/>
      <c r="R30" s="173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73"/>
      <c r="R32" s="173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92" t="s">
        <v>252</v>
      </c>
      <c r="I34" s="192"/>
      <c r="J34" s="192"/>
      <c r="K34" s="192"/>
      <c r="L34" s="193"/>
      <c r="Q34" s="173"/>
      <c r="R34" s="173"/>
      <c r="S34" s="47"/>
    </row>
    <row r="35" spans="2:37" ht="20.100000000000001" customHeight="1" x14ac:dyDescent="0.15">
      <c r="B35" s="3"/>
      <c r="G35" s="2"/>
      <c r="H35" s="194"/>
      <c r="I35" s="194"/>
      <c r="J35" s="194"/>
      <c r="K35" s="194"/>
      <c r="L35" s="195"/>
      <c r="N35" s="46"/>
      <c r="O35" s="46"/>
      <c r="P35" s="46"/>
      <c r="Q35" s="173"/>
      <c r="R35" s="173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96"/>
      <c r="I36" s="196"/>
      <c r="J36" s="196"/>
      <c r="K36" s="196"/>
      <c r="L36" s="197"/>
      <c r="Q36" s="173"/>
      <c r="R36" s="173"/>
      <c r="S36" s="47"/>
    </row>
    <row r="37" spans="2:37" ht="20.100000000000001" customHeight="1" x14ac:dyDescent="0.15">
      <c r="Q37" s="173"/>
      <c r="R37" s="173"/>
      <c r="S37" s="47"/>
    </row>
    <row r="38" spans="2:37" ht="20.100000000000001" customHeight="1" x14ac:dyDescent="0.15">
      <c r="Q38" s="173"/>
      <c r="R38" s="173"/>
      <c r="S38" s="47"/>
    </row>
    <row r="39" spans="2:37" ht="20.100000000000001" customHeight="1" x14ac:dyDescent="0.15">
      <c r="Q39" s="173"/>
      <c r="R39" s="173"/>
      <c r="S39" s="47"/>
    </row>
    <row r="40" spans="2:37" ht="20.100000000000001" customHeight="1" x14ac:dyDescent="0.15">
      <c r="Q40" s="173"/>
      <c r="R40" s="173"/>
      <c r="S40" s="47"/>
    </row>
    <row r="41" spans="2:37" ht="20.100000000000001" customHeight="1" x14ac:dyDescent="0.15">
      <c r="N41" s="190"/>
      <c r="O41" s="190"/>
      <c r="P41" s="190"/>
      <c r="Q41" s="173"/>
      <c r="R41" s="173"/>
      <c r="S41" s="47"/>
    </row>
    <row r="42" spans="2:37" ht="20.100000000000001" customHeight="1" x14ac:dyDescent="0.15">
      <c r="N42" s="23"/>
      <c r="O42" s="23"/>
      <c r="P42" s="23"/>
      <c r="Q42" s="173"/>
      <c r="R42" s="173"/>
      <c r="S42" s="47"/>
    </row>
    <row r="44" spans="2:37" ht="20.100000000000001" customHeight="1" x14ac:dyDescent="0.15">
      <c r="B44" s="114" t="s">
        <v>263</v>
      </c>
    </row>
    <row r="45" spans="2:37" ht="20.100000000000001" customHeight="1" x14ac:dyDescent="0.15">
      <c r="B45" s="174"/>
      <c r="C45" s="174"/>
      <c r="D45" s="174"/>
      <c r="E45" s="174"/>
      <c r="F45" s="174"/>
      <c r="G45" s="175" t="s">
        <v>158</v>
      </c>
      <c r="H45" s="176"/>
      <c r="I45" s="176"/>
      <c r="J45" s="176"/>
      <c r="K45" s="176"/>
      <c r="L45" s="177"/>
      <c r="M45" s="176"/>
      <c r="N45" s="176"/>
      <c r="O45" s="176"/>
      <c r="P45" s="178"/>
      <c r="Q45" s="179" t="s">
        <v>159</v>
      </c>
      <c r="R45" s="176"/>
      <c r="S45" s="176"/>
      <c r="T45" s="178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180" t="s">
        <v>22</v>
      </c>
      <c r="H46" s="182">
        <v>241</v>
      </c>
      <c r="I46" s="183"/>
      <c r="J46" s="183"/>
      <c r="K46" s="128" t="s">
        <v>23</v>
      </c>
      <c r="L46" s="180" t="s">
        <v>25</v>
      </c>
      <c r="M46" s="182">
        <v>365</v>
      </c>
      <c r="N46" s="183"/>
      <c r="O46" s="183"/>
      <c r="P46" s="128" t="s">
        <v>23</v>
      </c>
      <c r="Q46" s="182">
        <v>241</v>
      </c>
      <c r="R46" s="183"/>
      <c r="S46" s="183"/>
      <c r="T46" s="128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181"/>
      <c r="H47" s="184">
        <v>29520</v>
      </c>
      <c r="I47" s="185"/>
      <c r="J47" s="185"/>
      <c r="K47" s="128" t="s">
        <v>24</v>
      </c>
      <c r="L47" s="181"/>
      <c r="M47" s="184">
        <v>12529</v>
      </c>
      <c r="N47" s="185"/>
      <c r="O47" s="185"/>
      <c r="P47" s="128" t="s">
        <v>24</v>
      </c>
      <c r="Q47" s="184">
        <v>9373</v>
      </c>
      <c r="R47" s="185"/>
      <c r="S47" s="185"/>
      <c r="T47" s="128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181"/>
      <c r="H48" s="186">
        <f>+H47/H46</f>
        <v>122.4896265560166</v>
      </c>
      <c r="I48" s="187"/>
      <c r="J48" s="187"/>
      <c r="K48" s="128" t="s">
        <v>24</v>
      </c>
      <c r="L48" s="181"/>
      <c r="M48" s="188">
        <f>+M47/M46</f>
        <v>34.326027397260276</v>
      </c>
      <c r="N48" s="189"/>
      <c r="O48" s="189"/>
      <c r="P48" s="128" t="s">
        <v>24</v>
      </c>
      <c r="Q48" s="188">
        <f>+Q47/Q46</f>
        <v>38.892116182572614</v>
      </c>
      <c r="R48" s="189"/>
      <c r="S48" s="189"/>
      <c r="T48" s="128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8"/>
      <c r="H55" s="8"/>
      <c r="I55" s="8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60" t="s">
        <v>160</v>
      </c>
      <c r="S55" s="161"/>
      <c r="T55" s="162"/>
      <c r="U55" s="160" t="s">
        <v>203</v>
      </c>
      <c r="V55" s="161"/>
      <c r="W55" s="162"/>
      <c r="X55" s="170" t="s">
        <v>45</v>
      </c>
      <c r="Y55" s="171"/>
      <c r="Z55" s="172"/>
      <c r="AA55" s="170" t="s">
        <v>46</v>
      </c>
      <c r="AB55" s="171"/>
      <c r="AC55" s="172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8"/>
      <c r="H56" s="8"/>
      <c r="I56" s="8"/>
      <c r="J56" s="8">
        <v>0</v>
      </c>
      <c r="K56" s="9" t="s">
        <v>36</v>
      </c>
      <c r="M56" s="15" t="s">
        <v>40</v>
      </c>
      <c r="N56" s="8"/>
      <c r="O56" s="8"/>
      <c r="P56" s="8"/>
      <c r="Q56" s="9"/>
      <c r="R56" s="163">
        <v>6</v>
      </c>
      <c r="S56" s="163"/>
      <c r="T56" s="163"/>
      <c r="U56" s="163">
        <v>0.75</v>
      </c>
      <c r="V56" s="163"/>
      <c r="W56" s="163"/>
      <c r="X56" s="163"/>
      <c r="Y56" s="163"/>
      <c r="Z56" s="163"/>
      <c r="AA56" s="163">
        <v>4.71</v>
      </c>
      <c r="AB56" s="163"/>
      <c r="AC56" s="163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8"/>
      <c r="H57" s="8"/>
      <c r="I57" s="8"/>
      <c r="J57" s="8">
        <v>0</v>
      </c>
      <c r="K57" s="9" t="s">
        <v>36</v>
      </c>
      <c r="M57" s="15" t="s">
        <v>41</v>
      </c>
      <c r="N57" s="8"/>
      <c r="O57" s="8"/>
      <c r="P57" s="8"/>
      <c r="Q57" s="9"/>
      <c r="R57" s="163">
        <v>3</v>
      </c>
      <c r="S57" s="163"/>
      <c r="T57" s="163"/>
      <c r="U57" s="163"/>
      <c r="V57" s="163"/>
      <c r="W57" s="163"/>
      <c r="X57" s="163"/>
      <c r="Y57" s="163"/>
      <c r="Z57" s="163"/>
      <c r="AA57" s="163">
        <v>2.8</v>
      </c>
      <c r="AB57" s="163"/>
      <c r="AC57" s="163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8"/>
      <c r="H58" s="8"/>
      <c r="I58" s="8"/>
      <c r="J58" s="8">
        <v>0</v>
      </c>
      <c r="K58" s="9" t="s">
        <v>36</v>
      </c>
      <c r="M58" s="15" t="s">
        <v>42</v>
      </c>
      <c r="N58" s="8"/>
      <c r="O58" s="8"/>
      <c r="P58" s="8"/>
      <c r="Q58" s="9"/>
      <c r="R58" s="163">
        <v>2</v>
      </c>
      <c r="S58" s="163"/>
      <c r="T58" s="163"/>
      <c r="U58" s="163"/>
      <c r="V58" s="163"/>
      <c r="W58" s="163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8"/>
      <c r="H59" s="8"/>
      <c r="I59" s="8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163">
        <v>29</v>
      </c>
      <c r="S59" s="163"/>
      <c r="T59" s="163"/>
      <c r="U59" s="163">
        <v>8</v>
      </c>
      <c r="V59" s="163"/>
      <c r="W59" s="163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140" t="s">
        <v>35</v>
      </c>
      <c r="C60" s="141"/>
      <c r="D60" s="141"/>
      <c r="E60" s="141"/>
      <c r="F60" s="128"/>
      <c r="G60" s="142"/>
      <c r="H60" s="143"/>
      <c r="I60" s="143"/>
      <c r="J60" s="144">
        <v>71.5</v>
      </c>
      <c r="K60" s="9" t="s">
        <v>37</v>
      </c>
      <c r="M60" s="15" t="s">
        <v>43</v>
      </c>
      <c r="N60" s="8"/>
      <c r="O60" s="8"/>
      <c r="P60" s="8"/>
      <c r="Q60" s="9"/>
      <c r="R60" s="163">
        <v>12</v>
      </c>
      <c r="S60" s="163"/>
      <c r="T60" s="163"/>
      <c r="U60" s="163">
        <v>11</v>
      </c>
      <c r="V60" s="163"/>
      <c r="W60" s="163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163">
        <v>3</v>
      </c>
      <c r="S61" s="163"/>
      <c r="T61" s="163"/>
      <c r="U61" s="163">
        <v>7</v>
      </c>
      <c r="V61" s="163"/>
      <c r="W61" s="163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163">
        <v>2</v>
      </c>
      <c r="S62" s="163"/>
      <c r="T62" s="163"/>
      <c r="U62" s="163">
        <v>2</v>
      </c>
      <c r="V62" s="163"/>
      <c r="W62" s="163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163">
        <f>SUM(R56:T62)</f>
        <v>57</v>
      </c>
      <c r="S63" s="163"/>
      <c r="T63" s="163"/>
      <c r="U63" s="163">
        <f>SUM(U56:W62)</f>
        <v>28.75</v>
      </c>
      <c r="V63" s="163"/>
      <c r="W63" s="163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4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  <c r="M65" s="136" t="s">
        <v>264</v>
      </c>
    </row>
    <row r="66" spans="2:34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4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4" ht="20.100000000000001" customHeight="1" x14ac:dyDescent="0.15">
      <c r="B69" s="114" t="s">
        <v>53</v>
      </c>
    </row>
    <row r="70" spans="2:34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126"/>
      <c r="M70" s="8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126"/>
      <c r="X70" s="8" t="s">
        <v>54</v>
      </c>
      <c r="Y70" s="8"/>
      <c r="Z70" s="8"/>
      <c r="AA70" s="8"/>
      <c r="AB70" s="8"/>
      <c r="AC70" s="9"/>
      <c r="AD70" s="15" t="s">
        <v>55</v>
      </c>
      <c r="AE70" s="8"/>
      <c r="AF70" s="8"/>
      <c r="AG70" s="8"/>
      <c r="AH70" s="9"/>
    </row>
    <row r="71" spans="2:34" ht="30" customHeight="1" x14ac:dyDescent="0.15">
      <c r="B71" s="164" t="s">
        <v>229</v>
      </c>
      <c r="C71" s="165"/>
      <c r="D71" s="165"/>
      <c r="E71" s="165"/>
      <c r="F71" s="165"/>
      <c r="G71" s="166"/>
      <c r="H71" s="15" t="s">
        <v>104</v>
      </c>
      <c r="I71" s="8"/>
      <c r="J71" s="8"/>
      <c r="K71" s="8"/>
      <c r="L71" s="126"/>
      <c r="M71" s="8" t="s">
        <v>102</v>
      </c>
      <c r="N71" s="8"/>
      <c r="O71" s="8"/>
      <c r="P71" s="8"/>
      <c r="Q71" s="8"/>
      <c r="R71" s="9"/>
      <c r="S71" s="15" t="s">
        <v>105</v>
      </c>
      <c r="T71" s="8"/>
      <c r="U71" s="8"/>
      <c r="V71" s="8"/>
      <c r="W71" s="126"/>
      <c r="X71" s="127" t="s">
        <v>109</v>
      </c>
      <c r="Y71" s="137"/>
      <c r="Z71" s="137"/>
      <c r="AA71" s="137"/>
      <c r="AB71" s="137"/>
      <c r="AC71" s="138"/>
      <c r="AD71" s="15" t="s">
        <v>111</v>
      </c>
      <c r="AE71" s="8"/>
      <c r="AF71" s="8"/>
      <c r="AG71" s="8"/>
      <c r="AH71" s="9"/>
    </row>
    <row r="72" spans="2:34" ht="30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126"/>
      <c r="M72" s="8" t="s">
        <v>285</v>
      </c>
      <c r="N72" s="8"/>
      <c r="O72" s="8"/>
      <c r="P72" s="8"/>
      <c r="Q72" s="8"/>
      <c r="R72" s="9"/>
      <c r="S72" s="15" t="s">
        <v>266</v>
      </c>
      <c r="T72" s="8"/>
      <c r="U72" s="8"/>
      <c r="V72" s="8"/>
      <c r="W72" s="126"/>
      <c r="X72" s="8" t="s">
        <v>110</v>
      </c>
      <c r="Y72" s="8"/>
      <c r="Z72" s="8"/>
      <c r="AA72" s="8"/>
      <c r="AB72" s="8"/>
      <c r="AC72" s="9"/>
      <c r="AD72" s="15" t="s">
        <v>112</v>
      </c>
      <c r="AE72" s="8"/>
      <c r="AF72" s="8"/>
      <c r="AG72" s="8"/>
      <c r="AH72" s="9"/>
    </row>
    <row r="73" spans="2:34" ht="30" customHeight="1" x14ac:dyDescent="0.15">
      <c r="B73" s="167" t="s">
        <v>230</v>
      </c>
      <c r="C73" s="168"/>
      <c r="D73" s="168"/>
      <c r="E73" s="168"/>
      <c r="F73" s="168"/>
      <c r="G73" s="169"/>
      <c r="H73" s="15" t="s">
        <v>231</v>
      </c>
      <c r="I73" s="8"/>
      <c r="J73" s="8"/>
      <c r="K73" s="8"/>
      <c r="L73" s="126"/>
      <c r="M73" s="8" t="s">
        <v>107</v>
      </c>
      <c r="N73" s="8"/>
      <c r="O73" s="8"/>
      <c r="P73" s="8"/>
      <c r="Q73" s="8"/>
      <c r="R73" s="9"/>
      <c r="S73" s="15" t="s">
        <v>108</v>
      </c>
      <c r="T73" s="8"/>
      <c r="U73" s="8"/>
      <c r="V73" s="8"/>
      <c r="W73" s="126"/>
      <c r="X73" s="8" t="s">
        <v>110</v>
      </c>
      <c r="Y73" s="8"/>
      <c r="Z73" s="8"/>
      <c r="AA73" s="8"/>
      <c r="AB73" s="8"/>
      <c r="AC73" s="9"/>
      <c r="AD73" s="7" t="s">
        <v>113</v>
      </c>
      <c r="AE73" s="5"/>
      <c r="AF73" s="5"/>
      <c r="AG73" s="5"/>
      <c r="AH73" s="9"/>
    </row>
    <row r="74" spans="2:34" ht="20.100000000000001" customHeight="1" x14ac:dyDescent="0.15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2:34" ht="20.100000000000001" customHeight="1" x14ac:dyDescent="0.15">
      <c r="B75" s="114" t="s">
        <v>56</v>
      </c>
    </row>
    <row r="76" spans="2:34" ht="20.100000000000001" customHeight="1" x14ac:dyDescent="0.15">
      <c r="B76" s="151" t="s">
        <v>57</v>
      </c>
      <c r="C76" s="8"/>
      <c r="D76" s="11"/>
      <c r="E76" s="11"/>
      <c r="F76" s="11"/>
      <c r="G76" s="11"/>
      <c r="H76" s="11"/>
      <c r="I76" s="11"/>
      <c r="J76" s="11"/>
      <c r="K76" s="11"/>
      <c r="L76" s="11"/>
      <c r="M76" s="160" t="s">
        <v>58</v>
      </c>
      <c r="N76" s="161"/>
      <c r="O76" s="161"/>
      <c r="P76" s="161"/>
      <c r="Q76" s="161"/>
      <c r="R76" s="15"/>
      <c r="S76" s="8"/>
      <c r="T76" s="8"/>
      <c r="U76" s="8"/>
      <c r="V76" s="8"/>
      <c r="W76" s="8"/>
      <c r="X76" s="8"/>
      <c r="Y76" s="8"/>
      <c r="Z76" s="8"/>
      <c r="AA76" s="9"/>
      <c r="AB76" s="160" t="s">
        <v>58</v>
      </c>
      <c r="AC76" s="161"/>
      <c r="AD76" s="161"/>
      <c r="AE76" s="161"/>
      <c r="AF76" s="162"/>
    </row>
    <row r="77" spans="2:34" ht="20.100000000000001" customHeight="1" x14ac:dyDescent="0.15">
      <c r="B77" s="152"/>
      <c r="C77" s="10" t="s">
        <v>260</v>
      </c>
      <c r="D77" s="11"/>
      <c r="E77" s="11"/>
      <c r="F77" s="11"/>
      <c r="G77" s="11"/>
      <c r="H77" s="11"/>
      <c r="I77" s="11"/>
      <c r="J77" s="11"/>
      <c r="K77" s="11"/>
      <c r="L77" s="12"/>
      <c r="M77" s="51" t="s">
        <v>261</v>
      </c>
      <c r="R77" s="3" t="s">
        <v>122</v>
      </c>
      <c r="AA77" s="2"/>
      <c r="AB77" s="51" t="s">
        <v>123</v>
      </c>
      <c r="AF77" s="2"/>
    </row>
    <row r="78" spans="2:34" ht="20.100000000000001" customHeight="1" x14ac:dyDescent="0.15">
      <c r="B78" s="152"/>
      <c r="C78" s="3" t="s">
        <v>267</v>
      </c>
      <c r="L78" s="2"/>
      <c r="M78" s="51" t="s">
        <v>268</v>
      </c>
      <c r="R78" s="3" t="s">
        <v>124</v>
      </c>
      <c r="AA78" s="2"/>
      <c r="AB78" s="51" t="s">
        <v>115</v>
      </c>
      <c r="AF78" s="2"/>
    </row>
    <row r="79" spans="2:34" ht="20.100000000000001" customHeight="1" x14ac:dyDescent="0.15">
      <c r="B79" s="152"/>
      <c r="C79" s="3" t="s">
        <v>269</v>
      </c>
      <c r="L79" s="2"/>
      <c r="M79" s="51" t="s">
        <v>270</v>
      </c>
      <c r="R79" s="3" t="s">
        <v>254</v>
      </c>
      <c r="AA79" s="2"/>
      <c r="AB79" s="21" t="s">
        <v>255</v>
      </c>
      <c r="AF79" s="2"/>
    </row>
    <row r="80" spans="2:34" ht="20.100000000000001" customHeight="1" x14ac:dyDescent="0.15">
      <c r="B80" s="152"/>
      <c r="C80" s="25" t="s">
        <v>240</v>
      </c>
      <c r="L80" s="2"/>
      <c r="M80" s="21" t="s">
        <v>237</v>
      </c>
      <c r="Q80" s="2"/>
      <c r="R80" s="3" t="s">
        <v>125</v>
      </c>
      <c r="AA80" s="2"/>
      <c r="AB80" s="51" t="s">
        <v>126</v>
      </c>
      <c r="AF80" s="2"/>
    </row>
    <row r="81" spans="2:32" ht="20.100000000000001" customHeight="1" x14ac:dyDescent="0.15">
      <c r="B81" s="152"/>
      <c r="C81" s="3" t="s">
        <v>272</v>
      </c>
      <c r="L81" s="2"/>
      <c r="M81" s="21" t="s">
        <v>237</v>
      </c>
      <c r="Q81" s="2"/>
      <c r="R81" s="132" t="s">
        <v>256</v>
      </c>
      <c r="AA81" s="2"/>
      <c r="AB81" s="21" t="s">
        <v>257</v>
      </c>
      <c r="AF81" s="2"/>
    </row>
    <row r="82" spans="2:32" ht="20.100000000000001" customHeight="1" x14ac:dyDescent="0.15">
      <c r="B82" s="152"/>
      <c r="C82" s="3" t="s">
        <v>271</v>
      </c>
      <c r="L82" s="2"/>
      <c r="M82" s="21" t="s">
        <v>237</v>
      </c>
      <c r="Q82" s="2"/>
      <c r="R82" s="3" t="s">
        <v>258</v>
      </c>
      <c r="AA82" s="2"/>
      <c r="AB82" s="21" t="s">
        <v>259</v>
      </c>
      <c r="AF82" s="2"/>
    </row>
    <row r="83" spans="2:32" ht="20.100000000000001" customHeight="1" x14ac:dyDescent="0.15">
      <c r="B83" s="152"/>
      <c r="C83" s="3" t="s">
        <v>249</v>
      </c>
      <c r="L83" s="2"/>
      <c r="M83" s="21" t="s">
        <v>273</v>
      </c>
      <c r="Q83" s="2"/>
      <c r="R83" s="3" t="s">
        <v>127</v>
      </c>
      <c r="AA83" s="2"/>
      <c r="AB83" s="51" t="s">
        <v>116</v>
      </c>
      <c r="AF83" s="2"/>
    </row>
    <row r="84" spans="2:32" ht="20.100000000000001" customHeight="1" x14ac:dyDescent="0.15">
      <c r="B84" s="152"/>
      <c r="C84" s="148" t="s">
        <v>212</v>
      </c>
      <c r="D84" s="149"/>
      <c r="E84" s="149"/>
      <c r="F84" s="149"/>
      <c r="G84" s="149"/>
      <c r="H84" s="149"/>
      <c r="I84" s="149"/>
      <c r="J84" s="149"/>
      <c r="K84" s="149"/>
      <c r="L84" s="150"/>
      <c r="M84" s="21" t="s">
        <v>213</v>
      </c>
      <c r="Q84" s="2"/>
      <c r="R84" s="3" t="s">
        <v>162</v>
      </c>
      <c r="AA84" s="2"/>
      <c r="AB84" s="51" t="s">
        <v>63</v>
      </c>
      <c r="AF84" s="2"/>
    </row>
    <row r="85" spans="2:32" ht="20.100000000000001" customHeight="1" x14ac:dyDescent="0.15">
      <c r="B85" s="152"/>
      <c r="C85" s="3" t="s">
        <v>274</v>
      </c>
      <c r="L85" s="2"/>
      <c r="M85" s="21" t="s">
        <v>143</v>
      </c>
      <c r="Q85" s="2"/>
      <c r="R85" s="3" t="s">
        <v>128</v>
      </c>
      <c r="AA85" s="2"/>
      <c r="AB85" s="51" t="s">
        <v>116</v>
      </c>
      <c r="AF85" s="2"/>
    </row>
    <row r="86" spans="2:32" ht="20.100000000000001" customHeight="1" x14ac:dyDescent="0.15">
      <c r="B86" s="152"/>
      <c r="C86" s="3" t="s">
        <v>171</v>
      </c>
      <c r="L86" s="2"/>
      <c r="M86" s="21" t="s">
        <v>238</v>
      </c>
      <c r="Q86" s="2"/>
      <c r="R86" s="3" t="s">
        <v>234</v>
      </c>
      <c r="AA86" s="2"/>
      <c r="AB86" s="21" t="s">
        <v>235</v>
      </c>
      <c r="AF86" s="2"/>
    </row>
    <row r="87" spans="2:32" ht="20.100000000000001" customHeight="1" x14ac:dyDescent="0.15">
      <c r="B87" s="152"/>
      <c r="C87" s="3" t="s">
        <v>210</v>
      </c>
      <c r="L87" s="2"/>
      <c r="M87" s="21" t="s">
        <v>211</v>
      </c>
      <c r="Q87" s="2"/>
      <c r="R87" s="3" t="s">
        <v>236</v>
      </c>
      <c r="AA87" s="2"/>
      <c r="AB87" s="21" t="s">
        <v>235</v>
      </c>
      <c r="AF87" s="2"/>
    </row>
    <row r="88" spans="2:32" ht="20.100000000000001" customHeight="1" x14ac:dyDescent="0.15">
      <c r="B88" s="152"/>
      <c r="C88" s="3" t="s">
        <v>241</v>
      </c>
      <c r="L88" s="2"/>
      <c r="M88" s="21" t="s">
        <v>275</v>
      </c>
      <c r="Q88" s="2"/>
      <c r="R88" s="3" t="s">
        <v>141</v>
      </c>
      <c r="AA88" s="2"/>
      <c r="AB88" s="21" t="s">
        <v>142</v>
      </c>
      <c r="AF88" s="2"/>
    </row>
    <row r="89" spans="2:32" ht="20.100000000000001" customHeight="1" x14ac:dyDescent="0.15">
      <c r="B89" s="152"/>
      <c r="C89" s="148" t="s">
        <v>245</v>
      </c>
      <c r="D89" s="149"/>
      <c r="E89" s="149"/>
      <c r="F89" s="149"/>
      <c r="G89" s="149"/>
      <c r="H89" s="149"/>
      <c r="I89" s="149"/>
      <c r="J89" s="149"/>
      <c r="K89" s="149"/>
      <c r="L89" s="150"/>
      <c r="M89" s="21" t="s">
        <v>215</v>
      </c>
      <c r="Q89" s="2"/>
      <c r="R89" s="3" t="s">
        <v>176</v>
      </c>
      <c r="AA89" s="2"/>
      <c r="AB89" s="145" t="s">
        <v>177</v>
      </c>
      <c r="AC89" s="146"/>
      <c r="AD89" s="146"/>
      <c r="AE89" s="146"/>
      <c r="AF89" s="147"/>
    </row>
    <row r="90" spans="2:32" ht="20.100000000000001" customHeight="1" x14ac:dyDescent="0.15">
      <c r="B90" s="152"/>
      <c r="C90" s="3" t="s">
        <v>243</v>
      </c>
      <c r="L90" s="2"/>
      <c r="M90" s="145" t="s">
        <v>244</v>
      </c>
      <c r="N90" s="146"/>
      <c r="O90" s="146"/>
      <c r="P90" s="146"/>
      <c r="Q90" s="147"/>
      <c r="R90" s="148" t="s">
        <v>279</v>
      </c>
      <c r="S90" s="149"/>
      <c r="T90" s="149"/>
      <c r="U90" s="149"/>
      <c r="V90" s="149"/>
      <c r="W90" s="149"/>
      <c r="X90" s="149"/>
      <c r="Y90" s="149"/>
      <c r="Z90" s="149"/>
      <c r="AA90" s="150"/>
      <c r="AB90" s="21" t="s">
        <v>270</v>
      </c>
      <c r="AF90" s="2"/>
    </row>
    <row r="91" spans="2:32" ht="20.100000000000001" customHeight="1" x14ac:dyDescent="0.15">
      <c r="B91" s="152"/>
      <c r="C91" s="3" t="s">
        <v>217</v>
      </c>
      <c r="L91" s="2"/>
      <c r="M91" s="21" t="s">
        <v>219</v>
      </c>
      <c r="Q91" s="2"/>
      <c r="R91" s="3" t="s">
        <v>280</v>
      </c>
      <c r="AA91" s="2"/>
      <c r="AB91" s="21" t="s">
        <v>270</v>
      </c>
      <c r="AF91" s="2"/>
    </row>
    <row r="92" spans="2:32" ht="20.100000000000001" customHeight="1" x14ac:dyDescent="0.15">
      <c r="B92" s="152"/>
      <c r="C92" s="148" t="s">
        <v>218</v>
      </c>
      <c r="D92" s="149"/>
      <c r="E92" s="149"/>
      <c r="F92" s="149"/>
      <c r="G92" s="149"/>
      <c r="H92" s="149"/>
      <c r="I92" s="149"/>
      <c r="J92" s="149"/>
      <c r="K92" s="149"/>
      <c r="L92" s="150"/>
      <c r="M92" s="21" t="s">
        <v>216</v>
      </c>
      <c r="Q92" s="2"/>
      <c r="R92" s="3" t="s">
        <v>281</v>
      </c>
      <c r="AA92" s="2"/>
      <c r="AB92" s="145" t="s">
        <v>282</v>
      </c>
      <c r="AC92" s="146"/>
      <c r="AD92" s="146"/>
      <c r="AE92" s="146"/>
      <c r="AF92" s="147"/>
    </row>
    <row r="93" spans="2:32" ht="20.100000000000001" customHeight="1" x14ac:dyDescent="0.15">
      <c r="B93" s="152"/>
      <c r="C93" s="148" t="s">
        <v>276</v>
      </c>
      <c r="D93" s="149"/>
      <c r="E93" s="149"/>
      <c r="F93" s="149"/>
      <c r="G93" s="149"/>
      <c r="H93" s="149"/>
      <c r="I93" s="149"/>
      <c r="J93" s="149"/>
      <c r="K93" s="149"/>
      <c r="L93" s="150"/>
      <c r="M93" s="21" t="s">
        <v>273</v>
      </c>
      <c r="Q93" s="2"/>
      <c r="R93" s="3" t="s">
        <v>163</v>
      </c>
      <c r="AA93" s="2"/>
      <c r="AB93" s="21" t="s">
        <v>140</v>
      </c>
      <c r="AF93" s="2"/>
    </row>
    <row r="94" spans="2:32" ht="20.100000000000001" customHeight="1" x14ac:dyDescent="0.15">
      <c r="B94" s="152"/>
      <c r="C94" s="148" t="s">
        <v>277</v>
      </c>
      <c r="D94" s="149"/>
      <c r="E94" s="149"/>
      <c r="F94" s="149"/>
      <c r="G94" s="149"/>
      <c r="H94" s="149"/>
      <c r="I94" s="149"/>
      <c r="J94" s="149"/>
      <c r="K94" s="149"/>
      <c r="L94" s="150"/>
      <c r="M94" s="21" t="s">
        <v>273</v>
      </c>
      <c r="Q94" s="2"/>
      <c r="R94" s="3" t="s">
        <v>134</v>
      </c>
      <c r="AA94" s="2"/>
      <c r="AB94" s="21" t="s">
        <v>135</v>
      </c>
      <c r="AF94" s="2"/>
    </row>
    <row r="95" spans="2:32" ht="20.100000000000001" customHeight="1" x14ac:dyDescent="0.15">
      <c r="B95" s="152"/>
      <c r="C95" s="3" t="s">
        <v>174</v>
      </c>
      <c r="L95" s="2"/>
      <c r="M95" s="21" t="s">
        <v>273</v>
      </c>
      <c r="Q95" s="2"/>
      <c r="R95" s="3" t="s">
        <v>175</v>
      </c>
      <c r="AA95" s="2"/>
      <c r="AB95" s="145" t="s">
        <v>177</v>
      </c>
      <c r="AC95" s="146"/>
      <c r="AD95" s="146"/>
      <c r="AE95" s="146"/>
      <c r="AF95" s="147"/>
    </row>
    <row r="96" spans="2:32" ht="20.100000000000001" customHeight="1" x14ac:dyDescent="0.15">
      <c r="B96" s="152"/>
      <c r="C96" s="3" t="s">
        <v>119</v>
      </c>
      <c r="L96" s="2"/>
      <c r="M96" s="51" t="s">
        <v>115</v>
      </c>
      <c r="R96" s="3" t="s">
        <v>208</v>
      </c>
      <c r="AA96" s="2"/>
      <c r="AB96" s="51" t="s">
        <v>209</v>
      </c>
      <c r="AF96" s="2"/>
    </row>
    <row r="97" spans="1:32" ht="20.100000000000001" customHeight="1" x14ac:dyDescent="0.15">
      <c r="B97" s="152"/>
      <c r="C97" s="3" t="s">
        <v>233</v>
      </c>
      <c r="L97" s="2"/>
      <c r="M97" s="51" t="s">
        <v>130</v>
      </c>
      <c r="R97" s="3" t="s">
        <v>283</v>
      </c>
      <c r="AA97" s="2"/>
      <c r="AB97" s="21" t="s">
        <v>270</v>
      </c>
      <c r="AF97" s="2"/>
    </row>
    <row r="98" spans="1:32" ht="20.100000000000001" customHeight="1" x14ac:dyDescent="0.15">
      <c r="B98" s="152"/>
      <c r="C98" s="3" t="s">
        <v>120</v>
      </c>
      <c r="L98" s="2"/>
      <c r="M98" s="51" t="s">
        <v>121</v>
      </c>
      <c r="Q98" s="2"/>
      <c r="R98" s="139" t="s">
        <v>284</v>
      </c>
      <c r="AA98" s="2"/>
      <c r="AB98" s="21" t="s">
        <v>270</v>
      </c>
      <c r="AF98" s="2"/>
    </row>
    <row r="99" spans="1:32" ht="20.100000000000001" customHeight="1" x14ac:dyDescent="0.15">
      <c r="B99" s="153"/>
      <c r="C99" s="7" t="s">
        <v>278</v>
      </c>
      <c r="D99" s="5"/>
      <c r="E99" s="5"/>
      <c r="F99" s="5"/>
      <c r="G99" s="5"/>
      <c r="H99" s="5"/>
      <c r="I99" s="5"/>
      <c r="J99" s="5"/>
      <c r="K99" s="5"/>
      <c r="L99" s="6"/>
      <c r="M99" s="21" t="s">
        <v>273</v>
      </c>
      <c r="N99" s="5"/>
      <c r="O99" s="5"/>
      <c r="P99" s="5"/>
      <c r="Q99" s="5"/>
      <c r="R99" s="7" t="s">
        <v>286</v>
      </c>
      <c r="S99" s="5"/>
      <c r="T99" s="5"/>
      <c r="U99" s="5"/>
      <c r="V99" s="5"/>
      <c r="W99" s="5"/>
      <c r="X99" s="5"/>
      <c r="Y99" s="5"/>
      <c r="Z99" s="5"/>
      <c r="AA99" s="6"/>
      <c r="AB99" s="145" t="s">
        <v>275</v>
      </c>
      <c r="AC99" s="146"/>
      <c r="AD99" s="146"/>
      <c r="AE99" s="146"/>
      <c r="AF99" s="147"/>
    </row>
    <row r="100" spans="1:32" ht="20.100000000000001" customHeight="1" x14ac:dyDescent="0.15">
      <c r="B100" s="151" t="s">
        <v>59</v>
      </c>
      <c r="C100" s="154" t="s">
        <v>158</v>
      </c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6"/>
      <c r="R100" s="154" t="s">
        <v>159</v>
      </c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6"/>
    </row>
    <row r="101" spans="1:32" ht="20.100000000000001" customHeight="1" x14ac:dyDescent="0.15">
      <c r="B101" s="152"/>
      <c r="C101" s="3" t="s">
        <v>144</v>
      </c>
      <c r="Q101" s="2"/>
      <c r="R101" s="1" t="s">
        <v>151</v>
      </c>
      <c r="AF101" s="2"/>
    </row>
    <row r="102" spans="1:32" ht="20.100000000000001" customHeight="1" x14ac:dyDescent="0.15">
      <c r="B102" s="152"/>
      <c r="C102" s="3" t="s">
        <v>145</v>
      </c>
      <c r="Q102" s="2"/>
      <c r="R102" s="1" t="s">
        <v>152</v>
      </c>
      <c r="AF102" s="2"/>
    </row>
    <row r="103" spans="1:32" ht="20.100000000000001" customHeight="1" x14ac:dyDescent="0.15">
      <c r="B103" s="152"/>
      <c r="C103" s="3" t="s">
        <v>146</v>
      </c>
      <c r="Q103" s="2"/>
      <c r="R103" s="1" t="s">
        <v>153</v>
      </c>
      <c r="AF103" s="2"/>
    </row>
    <row r="104" spans="1:32" ht="20.100000000000001" customHeight="1" x14ac:dyDescent="0.15">
      <c r="B104" s="152"/>
      <c r="C104" s="3" t="s">
        <v>147</v>
      </c>
      <c r="Q104" s="2"/>
      <c r="R104" s="3"/>
      <c r="AF104" s="2"/>
    </row>
    <row r="105" spans="1:32" ht="20.100000000000001" customHeight="1" x14ac:dyDescent="0.15">
      <c r="B105" s="152"/>
      <c r="C105" s="3" t="s">
        <v>148</v>
      </c>
      <c r="Q105" s="2"/>
      <c r="R105" s="3"/>
      <c r="AF105" s="2"/>
    </row>
    <row r="106" spans="1:32" ht="20.100000000000001" customHeight="1" x14ac:dyDescent="0.15">
      <c r="B106" s="152"/>
      <c r="C106" s="3" t="s">
        <v>149</v>
      </c>
      <c r="Q106" s="2"/>
      <c r="R106" s="3"/>
      <c r="AF106" s="2"/>
    </row>
    <row r="107" spans="1:32" ht="20.100000000000001" customHeight="1" x14ac:dyDescent="0.15">
      <c r="B107" s="152"/>
      <c r="C107" s="3" t="s">
        <v>150</v>
      </c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Q107" s="2"/>
      <c r="R107" s="3"/>
      <c r="AF107" s="2"/>
    </row>
    <row r="108" spans="1:32" ht="20.100000000000001" customHeight="1" x14ac:dyDescent="0.15">
      <c r="A108" s="19"/>
      <c r="B108" s="153"/>
      <c r="C108" s="7" t="s">
        <v>220</v>
      </c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5"/>
      <c r="Q108" s="6"/>
      <c r="R108" s="7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6"/>
    </row>
    <row r="109" spans="1:32" ht="20.100000000000001" customHeight="1" x14ac:dyDescent="0.15">
      <c r="A109" s="19"/>
      <c r="B109" s="19"/>
      <c r="C109" s="19"/>
      <c r="D109" s="19"/>
      <c r="E109" s="19"/>
    </row>
    <row r="110" spans="1:32" ht="20.100000000000001" customHeight="1" x14ac:dyDescent="0.15">
      <c r="A110" s="19"/>
      <c r="B110" s="19"/>
      <c r="C110" s="19"/>
      <c r="D110" s="19"/>
      <c r="E110" s="19"/>
    </row>
    <row r="111" spans="1:32" ht="20.100000000000001" customHeight="1" x14ac:dyDescent="0.15">
      <c r="B111" s="19"/>
      <c r="C111" s="19"/>
      <c r="D111" s="19"/>
      <c r="E111" s="19"/>
    </row>
  </sheetData>
  <mergeCells count="79">
    <mergeCell ref="A1:AL1"/>
    <mergeCell ref="B2:AK4"/>
    <mergeCell ref="M13:X13"/>
    <mergeCell ref="Y13:AJ13"/>
    <mergeCell ref="Q27:R27"/>
    <mergeCell ref="S27:AK29"/>
    <mergeCell ref="Q30:R30"/>
    <mergeCell ref="S30:AK31"/>
    <mergeCell ref="Q32:R32"/>
    <mergeCell ref="S32:AK33"/>
    <mergeCell ref="H34:L36"/>
    <mergeCell ref="Q34:R34"/>
    <mergeCell ref="Q35:R35"/>
    <mergeCell ref="Q36:R36"/>
    <mergeCell ref="Q37:R37"/>
    <mergeCell ref="Q38:R38"/>
    <mergeCell ref="Q39:R39"/>
    <mergeCell ref="Q40:R40"/>
    <mergeCell ref="N41:P41"/>
    <mergeCell ref="Q41:R41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B71:G71"/>
    <mergeCell ref="B73:G73"/>
    <mergeCell ref="R59:T59"/>
    <mergeCell ref="U59:W59"/>
    <mergeCell ref="R60:T60"/>
    <mergeCell ref="U60:W60"/>
    <mergeCell ref="R61:T61"/>
    <mergeCell ref="U61:W61"/>
    <mergeCell ref="B100:B108"/>
    <mergeCell ref="C100:Q100"/>
    <mergeCell ref="R100:AF100"/>
    <mergeCell ref="B22:J22"/>
    <mergeCell ref="B76:B99"/>
    <mergeCell ref="M76:Q76"/>
    <mergeCell ref="AB76:AF76"/>
    <mergeCell ref="C84:L84"/>
    <mergeCell ref="C89:L89"/>
    <mergeCell ref="M90:Q90"/>
    <mergeCell ref="C92:L92"/>
    <mergeCell ref="AB92:AF92"/>
    <mergeCell ref="R62:T62"/>
    <mergeCell ref="U62:W62"/>
    <mergeCell ref="R63:T63"/>
    <mergeCell ref="U63:W63"/>
    <mergeCell ref="AB99:AF99"/>
    <mergeCell ref="C93:L93"/>
    <mergeCell ref="C94:L94"/>
    <mergeCell ref="AB89:AF89"/>
    <mergeCell ref="R90:AA90"/>
    <mergeCell ref="AB95:AF95"/>
  </mergeCells>
  <phoneticPr fontId="1"/>
  <hyperlinks>
    <hyperlink ref="F9" r:id="rId1" xr:uid="{00000000-0004-0000-00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7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06"/>
  <sheetViews>
    <sheetView topLeftCell="A88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98" t="s">
        <v>201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</row>
    <row r="2" spans="1:39" ht="20.100000000000001" customHeight="1" x14ac:dyDescent="0.15">
      <c r="A2" s="114"/>
      <c r="B2" s="199" t="s">
        <v>64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15"/>
      <c r="AM2" s="116"/>
    </row>
    <row r="3" spans="1:39" ht="20.100000000000001" customHeight="1" x14ac:dyDescent="0.15">
      <c r="A3" s="114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15"/>
      <c r="AM3" s="116"/>
    </row>
    <row r="4" spans="1:39" ht="20.100000000000001" customHeight="1" x14ac:dyDescent="0.15">
      <c r="A4" s="114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133" t="s">
        <v>262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54" t="s">
        <v>17</v>
      </c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  <c r="Y13" s="154" t="s">
        <v>18</v>
      </c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6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4"/>
      <c r="C17" s="114"/>
      <c r="D17" s="114"/>
      <c r="E17" s="114"/>
      <c r="F17" s="114"/>
      <c r="G17" s="114"/>
      <c r="H17" s="114"/>
      <c r="I17" s="114"/>
      <c r="J17" s="114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125"/>
      <c r="C18" s="125"/>
      <c r="D18" s="125"/>
      <c r="E18" s="125"/>
      <c r="F18" s="125"/>
      <c r="G18" s="125"/>
      <c r="H18" s="125"/>
      <c r="I18" s="125"/>
      <c r="J18" s="125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5"/>
      <c r="C19" s="125"/>
      <c r="D19" s="125"/>
      <c r="E19" s="125"/>
      <c r="F19" s="125"/>
      <c r="G19" s="125"/>
      <c r="H19" s="125"/>
      <c r="I19" s="125"/>
      <c r="J19" s="125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29"/>
      <c r="D23" s="129"/>
      <c r="E23" s="129"/>
      <c r="F23" s="129"/>
      <c r="G23" s="129"/>
      <c r="H23" s="129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73"/>
      <c r="R27" s="173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228</v>
      </c>
      <c r="I28" s="11"/>
      <c r="J28" s="11"/>
      <c r="K28" s="11"/>
      <c r="L28" s="12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73"/>
      <c r="R30" s="173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73"/>
      <c r="R32" s="173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92" t="s">
        <v>252</v>
      </c>
      <c r="I34" s="192"/>
      <c r="J34" s="192"/>
      <c r="K34" s="192"/>
      <c r="L34" s="193"/>
      <c r="Q34" s="173"/>
      <c r="R34" s="173"/>
      <c r="S34" s="47"/>
    </row>
    <row r="35" spans="2:37" ht="20.100000000000001" customHeight="1" x14ac:dyDescent="0.15">
      <c r="B35" s="3"/>
      <c r="G35" s="2"/>
      <c r="H35" s="194"/>
      <c r="I35" s="194"/>
      <c r="J35" s="194"/>
      <c r="K35" s="194"/>
      <c r="L35" s="195"/>
      <c r="N35" s="46"/>
      <c r="O35" s="46"/>
      <c r="P35" s="46"/>
      <c r="Q35" s="173"/>
      <c r="R35" s="173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96"/>
      <c r="I36" s="196"/>
      <c r="J36" s="196"/>
      <c r="K36" s="196"/>
      <c r="L36" s="197"/>
      <c r="Q36" s="173"/>
      <c r="R36" s="173"/>
      <c r="S36" s="47"/>
    </row>
    <row r="37" spans="2:37" ht="20.100000000000001" customHeight="1" x14ac:dyDescent="0.15">
      <c r="Q37" s="173"/>
      <c r="R37" s="173"/>
      <c r="S37" s="47"/>
    </row>
    <row r="38" spans="2:37" ht="20.100000000000001" customHeight="1" x14ac:dyDescent="0.15">
      <c r="Q38" s="173"/>
      <c r="R38" s="173"/>
      <c r="S38" s="47"/>
    </row>
    <row r="39" spans="2:37" ht="20.100000000000001" customHeight="1" x14ac:dyDescent="0.15">
      <c r="Q39" s="173"/>
      <c r="R39" s="173"/>
      <c r="S39" s="47"/>
    </row>
    <row r="40" spans="2:37" ht="20.100000000000001" customHeight="1" x14ac:dyDescent="0.15">
      <c r="Q40" s="173"/>
      <c r="R40" s="173"/>
      <c r="S40" s="47"/>
    </row>
    <row r="41" spans="2:37" ht="20.100000000000001" customHeight="1" x14ac:dyDescent="0.15">
      <c r="N41" s="190"/>
      <c r="O41" s="190"/>
      <c r="P41" s="190"/>
      <c r="Q41" s="173"/>
      <c r="R41" s="173"/>
      <c r="S41" s="47"/>
    </row>
    <row r="42" spans="2:37" ht="20.100000000000001" customHeight="1" x14ac:dyDescent="0.15">
      <c r="N42" s="23"/>
      <c r="O42" s="23"/>
      <c r="P42" s="23"/>
      <c r="Q42" s="173"/>
      <c r="R42" s="173"/>
      <c r="S42" s="47"/>
    </row>
    <row r="44" spans="2:37" ht="20.100000000000001" customHeight="1" x14ac:dyDescent="0.15">
      <c r="B44" s="114" t="s">
        <v>251</v>
      </c>
    </row>
    <row r="45" spans="2:37" ht="20.100000000000001" customHeight="1" x14ac:dyDescent="0.15">
      <c r="B45" s="174"/>
      <c r="C45" s="174"/>
      <c r="D45" s="174"/>
      <c r="E45" s="174"/>
      <c r="F45" s="174"/>
      <c r="G45" s="175" t="s">
        <v>158</v>
      </c>
      <c r="H45" s="176"/>
      <c r="I45" s="176"/>
      <c r="J45" s="176"/>
      <c r="K45" s="176"/>
      <c r="L45" s="177"/>
      <c r="M45" s="176"/>
      <c r="N45" s="176"/>
      <c r="O45" s="176"/>
      <c r="P45" s="178"/>
      <c r="Q45" s="179" t="s">
        <v>159</v>
      </c>
      <c r="R45" s="176"/>
      <c r="S45" s="176"/>
      <c r="T45" s="178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180" t="s">
        <v>22</v>
      </c>
      <c r="H46" s="182">
        <v>242</v>
      </c>
      <c r="I46" s="183"/>
      <c r="J46" s="183"/>
      <c r="K46" s="128" t="s">
        <v>23</v>
      </c>
      <c r="L46" s="180" t="s">
        <v>25</v>
      </c>
      <c r="M46" s="182">
        <v>366</v>
      </c>
      <c r="N46" s="183"/>
      <c r="O46" s="183"/>
      <c r="P46" s="128" t="s">
        <v>23</v>
      </c>
      <c r="Q46" s="182">
        <v>242</v>
      </c>
      <c r="R46" s="183"/>
      <c r="S46" s="183"/>
      <c r="T46" s="128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181"/>
      <c r="H47" s="184">
        <v>30092</v>
      </c>
      <c r="I47" s="185"/>
      <c r="J47" s="185"/>
      <c r="K47" s="128" t="s">
        <v>24</v>
      </c>
      <c r="L47" s="181"/>
      <c r="M47" s="184">
        <v>11624</v>
      </c>
      <c r="N47" s="185"/>
      <c r="O47" s="185"/>
      <c r="P47" s="128" t="s">
        <v>24</v>
      </c>
      <c r="Q47" s="184">
        <v>9800</v>
      </c>
      <c r="R47" s="185"/>
      <c r="S47" s="185"/>
      <c r="T47" s="128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181"/>
      <c r="H48" s="186">
        <v>124.3</v>
      </c>
      <c r="I48" s="187"/>
      <c r="J48" s="187"/>
      <c r="K48" s="128" t="s">
        <v>24</v>
      </c>
      <c r="L48" s="181"/>
      <c r="M48" s="182">
        <v>31.8</v>
      </c>
      <c r="N48" s="183"/>
      <c r="O48" s="183"/>
      <c r="P48" s="128" t="s">
        <v>24</v>
      </c>
      <c r="Q48" s="182">
        <v>40.5</v>
      </c>
      <c r="R48" s="183"/>
      <c r="S48" s="183"/>
      <c r="T48" s="128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8"/>
      <c r="H55" s="8"/>
      <c r="I55" s="8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60" t="s">
        <v>160</v>
      </c>
      <c r="S55" s="161"/>
      <c r="T55" s="162"/>
      <c r="U55" s="160" t="s">
        <v>203</v>
      </c>
      <c r="V55" s="161"/>
      <c r="W55" s="162"/>
      <c r="X55" s="170" t="s">
        <v>45</v>
      </c>
      <c r="Y55" s="171"/>
      <c r="Z55" s="172"/>
      <c r="AA55" s="170" t="s">
        <v>46</v>
      </c>
      <c r="AB55" s="171"/>
      <c r="AC55" s="172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8"/>
      <c r="H56" s="8"/>
      <c r="I56" s="8"/>
      <c r="J56" s="8">
        <v>0</v>
      </c>
      <c r="K56" s="9" t="s">
        <v>36</v>
      </c>
      <c r="M56" s="15" t="s">
        <v>40</v>
      </c>
      <c r="N56" s="8"/>
      <c r="O56" s="8"/>
      <c r="P56" s="8"/>
      <c r="Q56" s="9"/>
      <c r="R56" s="200">
        <v>6</v>
      </c>
      <c r="S56" s="200"/>
      <c r="T56" s="200"/>
      <c r="U56" s="200">
        <v>0.61</v>
      </c>
      <c r="V56" s="200"/>
      <c r="W56" s="200"/>
      <c r="X56" s="200"/>
      <c r="Y56" s="200"/>
      <c r="Z56" s="200"/>
      <c r="AA56" s="163">
        <v>4.71</v>
      </c>
      <c r="AB56" s="163"/>
      <c r="AC56" s="163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8"/>
      <c r="H57" s="8"/>
      <c r="I57" s="8"/>
      <c r="J57" s="8">
        <v>0</v>
      </c>
      <c r="K57" s="9" t="s">
        <v>36</v>
      </c>
      <c r="M57" s="15" t="s">
        <v>41</v>
      </c>
      <c r="N57" s="8"/>
      <c r="O57" s="8"/>
      <c r="P57" s="8"/>
      <c r="Q57" s="9"/>
      <c r="R57" s="200">
        <v>3</v>
      </c>
      <c r="S57" s="200"/>
      <c r="T57" s="200"/>
      <c r="U57" s="200"/>
      <c r="V57" s="200"/>
      <c r="W57" s="200"/>
      <c r="X57" s="200"/>
      <c r="Y57" s="200"/>
      <c r="Z57" s="200"/>
      <c r="AA57" s="163">
        <v>2.8</v>
      </c>
      <c r="AB57" s="163"/>
      <c r="AC57" s="163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8"/>
      <c r="H58" s="8"/>
      <c r="I58" s="8"/>
      <c r="J58" s="8">
        <v>0</v>
      </c>
      <c r="K58" s="9" t="s">
        <v>36</v>
      </c>
      <c r="M58" s="15" t="s">
        <v>42</v>
      </c>
      <c r="N58" s="8"/>
      <c r="O58" s="8"/>
      <c r="P58" s="8"/>
      <c r="Q58" s="9"/>
      <c r="R58" s="200">
        <v>2</v>
      </c>
      <c r="S58" s="200"/>
      <c r="T58" s="200"/>
      <c r="U58" s="200"/>
      <c r="V58" s="200"/>
      <c r="W58" s="200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8"/>
      <c r="H59" s="8"/>
      <c r="I59" s="8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200">
        <v>31</v>
      </c>
      <c r="S59" s="200"/>
      <c r="T59" s="200"/>
      <c r="U59" s="200">
        <v>6</v>
      </c>
      <c r="V59" s="200"/>
      <c r="W59" s="200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15" t="s">
        <v>35</v>
      </c>
      <c r="C60" s="8"/>
      <c r="D60" s="8"/>
      <c r="E60" s="8"/>
      <c r="F60" s="9"/>
      <c r="G60" s="13"/>
      <c r="H60" s="14"/>
      <c r="I60" s="14"/>
      <c r="J60" s="66">
        <v>66.2</v>
      </c>
      <c r="K60" s="9" t="s">
        <v>37</v>
      </c>
      <c r="M60" s="15" t="s">
        <v>43</v>
      </c>
      <c r="N60" s="8"/>
      <c r="O60" s="8"/>
      <c r="P60" s="8"/>
      <c r="Q60" s="9"/>
      <c r="R60" s="200">
        <v>13</v>
      </c>
      <c r="S60" s="200"/>
      <c r="T60" s="200"/>
      <c r="U60" s="200">
        <v>10</v>
      </c>
      <c r="V60" s="200"/>
      <c r="W60" s="200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200">
        <v>3</v>
      </c>
      <c r="S61" s="200"/>
      <c r="T61" s="200"/>
      <c r="U61" s="200">
        <f>6+2</f>
        <v>8</v>
      </c>
      <c r="V61" s="200"/>
      <c r="W61" s="200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200">
        <v>2</v>
      </c>
      <c r="S62" s="200"/>
      <c r="T62" s="200"/>
      <c r="U62" s="200">
        <v>2</v>
      </c>
      <c r="V62" s="200"/>
      <c r="W62" s="200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200">
        <f>SUM(R56:T62)</f>
        <v>60</v>
      </c>
      <c r="S63" s="200"/>
      <c r="T63" s="200"/>
      <c r="U63" s="200">
        <f>SUM(U56:W62)</f>
        <v>26.61</v>
      </c>
      <c r="V63" s="200"/>
      <c r="W63" s="200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4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</row>
    <row r="66" spans="2:34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4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4" ht="20.100000000000001" customHeight="1" x14ac:dyDescent="0.15">
      <c r="B69" s="114" t="s">
        <v>53</v>
      </c>
    </row>
    <row r="70" spans="2:34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126"/>
      <c r="M70" s="8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126"/>
      <c r="X70" s="8" t="s">
        <v>54</v>
      </c>
      <c r="Y70" s="8"/>
      <c r="Z70" s="8"/>
      <c r="AA70" s="8"/>
      <c r="AB70" s="8"/>
      <c r="AC70" s="9"/>
      <c r="AD70" s="15" t="s">
        <v>55</v>
      </c>
      <c r="AE70" s="8"/>
      <c r="AF70" s="8"/>
      <c r="AG70" s="8"/>
      <c r="AH70" s="9"/>
    </row>
    <row r="71" spans="2:34" ht="30" customHeight="1" x14ac:dyDescent="0.15">
      <c r="B71" s="164" t="s">
        <v>229</v>
      </c>
      <c r="C71" s="165"/>
      <c r="D71" s="165"/>
      <c r="E71" s="165"/>
      <c r="F71" s="165"/>
      <c r="G71" s="166"/>
      <c r="H71" s="15" t="s">
        <v>104</v>
      </c>
      <c r="I71" s="8"/>
      <c r="J71" s="8"/>
      <c r="K71" s="8"/>
      <c r="L71" s="126"/>
      <c r="M71" s="8" t="s">
        <v>102</v>
      </c>
      <c r="N71" s="8"/>
      <c r="O71" s="8"/>
      <c r="P71" s="8"/>
      <c r="Q71" s="8"/>
      <c r="R71" s="9"/>
      <c r="S71" s="15" t="s">
        <v>105</v>
      </c>
      <c r="T71" s="8"/>
      <c r="U71" s="8"/>
      <c r="V71" s="8"/>
      <c r="W71" s="126"/>
      <c r="X71" s="127" t="s">
        <v>109</v>
      </c>
      <c r="Y71" s="130"/>
      <c r="Z71" s="130"/>
      <c r="AA71" s="130"/>
      <c r="AB71" s="130"/>
      <c r="AC71" s="131"/>
      <c r="AD71" s="15" t="s">
        <v>111</v>
      </c>
      <c r="AE71" s="8"/>
      <c r="AF71" s="8"/>
      <c r="AG71" s="96"/>
      <c r="AH71" s="97"/>
    </row>
    <row r="72" spans="2:34" ht="30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126"/>
      <c r="M72" s="8" t="s">
        <v>102</v>
      </c>
      <c r="N72" s="8"/>
      <c r="O72" s="8"/>
      <c r="P72" s="8"/>
      <c r="Q72" s="8"/>
      <c r="R72" s="9"/>
      <c r="S72" s="15" t="s">
        <v>232</v>
      </c>
      <c r="T72" s="8"/>
      <c r="U72" s="8"/>
      <c r="V72" s="8"/>
      <c r="W72" s="126"/>
      <c r="X72" s="8" t="s">
        <v>110</v>
      </c>
      <c r="Y72" s="8"/>
      <c r="Z72" s="8"/>
      <c r="AA72" s="8"/>
      <c r="AB72" s="8"/>
      <c r="AC72" s="9"/>
      <c r="AD72" s="15" t="s">
        <v>112</v>
      </c>
      <c r="AE72" s="8"/>
      <c r="AF72" s="8"/>
      <c r="AG72" s="96"/>
      <c r="AH72" s="97"/>
    </row>
    <row r="73" spans="2:34" ht="30" customHeight="1" x14ac:dyDescent="0.15">
      <c r="B73" s="167" t="s">
        <v>230</v>
      </c>
      <c r="C73" s="168"/>
      <c r="D73" s="168"/>
      <c r="E73" s="168"/>
      <c r="F73" s="168"/>
      <c r="G73" s="169"/>
      <c r="H73" s="15" t="s">
        <v>231</v>
      </c>
      <c r="I73" s="8"/>
      <c r="J73" s="8"/>
      <c r="K73" s="8"/>
      <c r="L73" s="126"/>
      <c r="M73" s="8" t="s">
        <v>107</v>
      </c>
      <c r="N73" s="8"/>
      <c r="O73" s="8"/>
      <c r="P73" s="8"/>
      <c r="Q73" s="8"/>
      <c r="R73" s="9"/>
      <c r="S73" s="15" t="s">
        <v>108</v>
      </c>
      <c r="T73" s="8"/>
      <c r="U73" s="8"/>
      <c r="V73" s="8"/>
      <c r="W73" s="126"/>
      <c r="X73" s="8" t="s">
        <v>110</v>
      </c>
      <c r="Y73" s="8"/>
      <c r="Z73" s="8"/>
      <c r="AA73" s="8"/>
      <c r="AB73" s="8"/>
      <c r="AC73" s="9"/>
      <c r="AD73" s="7" t="s">
        <v>113</v>
      </c>
      <c r="AE73" s="5"/>
      <c r="AF73" s="5"/>
      <c r="AG73" s="92"/>
      <c r="AH73" s="97"/>
    </row>
    <row r="74" spans="2:34" ht="20.100000000000001" customHeight="1" x14ac:dyDescent="0.15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6" spans="2:34" ht="20.100000000000001" customHeight="1" x14ac:dyDescent="0.15">
      <c r="B76" s="114" t="s">
        <v>56</v>
      </c>
    </row>
    <row r="77" spans="2:34" ht="20.100000000000001" customHeight="1" x14ac:dyDescent="0.15">
      <c r="B77" s="151" t="s">
        <v>57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60" t="s">
        <v>58</v>
      </c>
      <c r="N77" s="161"/>
      <c r="O77" s="161"/>
      <c r="P77" s="161"/>
      <c r="Q77" s="161"/>
      <c r="R77" s="15"/>
      <c r="S77" s="8"/>
      <c r="T77" s="8"/>
      <c r="U77" s="8"/>
      <c r="V77" s="8"/>
      <c r="W77" s="8"/>
      <c r="X77" s="8"/>
      <c r="Y77" s="8"/>
      <c r="Z77" s="8"/>
      <c r="AA77" s="9"/>
      <c r="AB77" s="160" t="s">
        <v>58</v>
      </c>
      <c r="AC77" s="161"/>
      <c r="AD77" s="161"/>
      <c r="AE77" s="161"/>
      <c r="AF77" s="162"/>
    </row>
    <row r="78" spans="2:34" ht="20.100000000000001" customHeight="1" x14ac:dyDescent="0.15">
      <c r="B78" s="152"/>
      <c r="C78" s="10" t="s">
        <v>260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261</v>
      </c>
      <c r="R78" s="3" t="s">
        <v>122</v>
      </c>
      <c r="AA78" s="2"/>
      <c r="AB78" s="51" t="s">
        <v>123</v>
      </c>
      <c r="AF78" s="2"/>
    </row>
    <row r="79" spans="2:34" ht="20.100000000000001" customHeight="1" x14ac:dyDescent="0.15">
      <c r="B79" s="152"/>
      <c r="C79" s="25" t="s">
        <v>240</v>
      </c>
      <c r="L79" s="2"/>
      <c r="M79" s="21" t="s">
        <v>237</v>
      </c>
      <c r="Q79" s="2"/>
      <c r="R79" s="3" t="s">
        <v>124</v>
      </c>
      <c r="AA79" s="2"/>
      <c r="AB79" s="51" t="s">
        <v>115</v>
      </c>
      <c r="AF79" s="2"/>
    </row>
    <row r="80" spans="2:34" ht="20.100000000000001" customHeight="1" x14ac:dyDescent="0.15">
      <c r="B80" s="152"/>
      <c r="C80" s="3" t="s">
        <v>205</v>
      </c>
      <c r="L80" s="2"/>
      <c r="M80" s="21" t="s">
        <v>237</v>
      </c>
      <c r="Q80" s="2"/>
      <c r="R80" s="3" t="s">
        <v>254</v>
      </c>
      <c r="AA80" s="2"/>
      <c r="AB80" s="21" t="s">
        <v>255</v>
      </c>
      <c r="AF80" s="2"/>
    </row>
    <row r="81" spans="2:32" ht="20.100000000000001" customHeight="1" x14ac:dyDescent="0.15">
      <c r="B81" s="152"/>
      <c r="C81" s="3" t="s">
        <v>249</v>
      </c>
      <c r="L81" s="2"/>
      <c r="M81" s="21" t="s">
        <v>250</v>
      </c>
      <c r="Q81" s="2"/>
      <c r="R81" s="3" t="s">
        <v>125</v>
      </c>
      <c r="AA81" s="2"/>
      <c r="AB81" s="51" t="s">
        <v>126</v>
      </c>
      <c r="AF81" s="2"/>
    </row>
    <row r="82" spans="2:32" ht="20.100000000000001" customHeight="1" x14ac:dyDescent="0.15">
      <c r="B82" s="152"/>
      <c r="C82" s="148" t="s">
        <v>212</v>
      </c>
      <c r="D82" s="149"/>
      <c r="E82" s="149"/>
      <c r="F82" s="149"/>
      <c r="G82" s="149"/>
      <c r="H82" s="149"/>
      <c r="I82" s="149"/>
      <c r="J82" s="149"/>
      <c r="K82" s="149"/>
      <c r="L82" s="150"/>
      <c r="M82" s="21" t="s">
        <v>213</v>
      </c>
      <c r="Q82" s="2"/>
      <c r="R82" s="132" t="s">
        <v>256</v>
      </c>
      <c r="AA82" s="2"/>
      <c r="AB82" s="21" t="s">
        <v>257</v>
      </c>
      <c r="AF82" s="2"/>
    </row>
    <row r="83" spans="2:32" ht="20.100000000000001" customHeight="1" x14ac:dyDescent="0.15">
      <c r="B83" s="152"/>
      <c r="C83" s="3" t="s">
        <v>114</v>
      </c>
      <c r="L83" s="2"/>
      <c r="M83" s="21" t="s">
        <v>143</v>
      </c>
      <c r="Q83" s="2"/>
      <c r="R83" s="3" t="s">
        <v>258</v>
      </c>
      <c r="AA83" s="2"/>
      <c r="AB83" s="21" t="s">
        <v>259</v>
      </c>
      <c r="AF83" s="2"/>
    </row>
    <row r="84" spans="2:32" ht="20.100000000000001" customHeight="1" x14ac:dyDescent="0.15">
      <c r="B84" s="152"/>
      <c r="C84" s="3" t="s">
        <v>171</v>
      </c>
      <c r="L84" s="2"/>
      <c r="M84" s="21" t="s">
        <v>238</v>
      </c>
      <c r="Q84" s="2"/>
      <c r="R84" s="3" t="s">
        <v>127</v>
      </c>
      <c r="AA84" s="2"/>
      <c r="AB84" s="51" t="s">
        <v>116</v>
      </c>
      <c r="AF84" s="2"/>
    </row>
    <row r="85" spans="2:32" ht="20.100000000000001" customHeight="1" x14ac:dyDescent="0.15">
      <c r="B85" s="152"/>
      <c r="C85" s="3" t="s">
        <v>210</v>
      </c>
      <c r="L85" s="2"/>
      <c r="M85" s="21" t="s">
        <v>211</v>
      </c>
      <c r="Q85" s="2"/>
      <c r="R85" s="3" t="s">
        <v>162</v>
      </c>
      <c r="AA85" s="2"/>
      <c r="AB85" s="51" t="s">
        <v>63</v>
      </c>
      <c r="AF85" s="2"/>
    </row>
    <row r="86" spans="2:32" ht="20.100000000000001" customHeight="1" x14ac:dyDescent="0.15">
      <c r="B86" s="152"/>
      <c r="C86" s="3" t="s">
        <v>241</v>
      </c>
      <c r="L86" s="2"/>
      <c r="M86" s="21" t="s">
        <v>242</v>
      </c>
      <c r="Q86" s="2"/>
      <c r="R86" s="3" t="s">
        <v>128</v>
      </c>
      <c r="AA86" s="2"/>
      <c r="AB86" s="51" t="s">
        <v>116</v>
      </c>
      <c r="AF86" s="2"/>
    </row>
    <row r="87" spans="2:32" ht="20.100000000000001" customHeight="1" x14ac:dyDescent="0.15">
      <c r="B87" s="152"/>
      <c r="C87" s="148" t="s">
        <v>245</v>
      </c>
      <c r="D87" s="149"/>
      <c r="E87" s="149"/>
      <c r="F87" s="149"/>
      <c r="G87" s="149"/>
      <c r="H87" s="149"/>
      <c r="I87" s="149"/>
      <c r="J87" s="149"/>
      <c r="K87" s="149"/>
      <c r="L87" s="150"/>
      <c r="M87" s="21" t="s">
        <v>215</v>
      </c>
      <c r="Q87" s="2"/>
      <c r="R87" s="3" t="s">
        <v>234</v>
      </c>
      <c r="AA87" s="2"/>
      <c r="AB87" s="21" t="s">
        <v>235</v>
      </c>
      <c r="AF87" s="2"/>
    </row>
    <row r="88" spans="2:32" ht="20.100000000000001" customHeight="1" x14ac:dyDescent="0.15">
      <c r="B88" s="152"/>
      <c r="C88" s="3" t="s">
        <v>243</v>
      </c>
      <c r="L88" s="2"/>
      <c r="M88" s="145" t="s">
        <v>244</v>
      </c>
      <c r="N88" s="146"/>
      <c r="O88" s="146"/>
      <c r="P88" s="146"/>
      <c r="Q88" s="147"/>
      <c r="R88" s="3" t="s">
        <v>236</v>
      </c>
      <c r="AA88" s="2"/>
      <c r="AB88" s="21" t="s">
        <v>235</v>
      </c>
      <c r="AF88" s="2"/>
    </row>
    <row r="89" spans="2:32" ht="20.100000000000001" customHeight="1" x14ac:dyDescent="0.15">
      <c r="B89" s="152"/>
      <c r="C89" s="3" t="s">
        <v>217</v>
      </c>
      <c r="L89" s="2"/>
      <c r="M89" s="21" t="s">
        <v>219</v>
      </c>
      <c r="Q89" s="2"/>
      <c r="R89" s="3" t="s">
        <v>141</v>
      </c>
      <c r="AA89" s="2"/>
      <c r="AB89" s="21" t="s">
        <v>142</v>
      </c>
      <c r="AF89" s="2"/>
    </row>
    <row r="90" spans="2:32" ht="20.100000000000001" customHeight="1" x14ac:dyDescent="0.15">
      <c r="B90" s="152"/>
      <c r="C90" s="148" t="s">
        <v>218</v>
      </c>
      <c r="D90" s="149"/>
      <c r="E90" s="149"/>
      <c r="F90" s="149"/>
      <c r="G90" s="149"/>
      <c r="H90" s="149"/>
      <c r="I90" s="149"/>
      <c r="J90" s="149"/>
      <c r="K90" s="149"/>
      <c r="L90" s="150"/>
      <c r="M90" s="21" t="s">
        <v>216</v>
      </c>
      <c r="Q90" s="2"/>
      <c r="R90" s="3" t="s">
        <v>176</v>
      </c>
      <c r="AA90" s="2"/>
      <c r="AB90" s="145" t="s">
        <v>177</v>
      </c>
      <c r="AC90" s="146"/>
      <c r="AD90" s="146"/>
      <c r="AE90" s="146"/>
      <c r="AF90" s="147"/>
    </row>
    <row r="91" spans="2:32" ht="20.100000000000001" customHeight="1" x14ac:dyDescent="0.15">
      <c r="B91" s="152"/>
      <c r="C91" s="3" t="s">
        <v>174</v>
      </c>
      <c r="L91" s="2"/>
      <c r="M91" s="21" t="s">
        <v>253</v>
      </c>
      <c r="Q91" s="2"/>
      <c r="R91" s="3" t="s">
        <v>163</v>
      </c>
      <c r="AA91" s="2"/>
      <c r="AB91" s="21" t="s">
        <v>140</v>
      </c>
      <c r="AF91" s="2"/>
    </row>
    <row r="92" spans="2:32" ht="20.100000000000001" customHeight="1" x14ac:dyDescent="0.15">
      <c r="B92" s="152"/>
      <c r="C92" s="3" t="s">
        <v>119</v>
      </c>
      <c r="L92" s="2"/>
      <c r="M92" s="51" t="s">
        <v>115</v>
      </c>
      <c r="R92" s="3" t="s">
        <v>134</v>
      </c>
      <c r="AA92" s="2"/>
      <c r="AB92" s="21" t="s">
        <v>135</v>
      </c>
      <c r="AF92" s="2"/>
    </row>
    <row r="93" spans="2:32" ht="20.100000000000001" customHeight="1" x14ac:dyDescent="0.15">
      <c r="B93" s="152"/>
      <c r="C93" s="3" t="s">
        <v>233</v>
      </c>
      <c r="L93" s="2"/>
      <c r="M93" s="51" t="s">
        <v>130</v>
      </c>
      <c r="R93" s="3" t="s">
        <v>175</v>
      </c>
      <c r="AA93" s="2"/>
      <c r="AB93" s="145" t="s">
        <v>177</v>
      </c>
      <c r="AC93" s="146"/>
      <c r="AD93" s="146"/>
      <c r="AE93" s="146"/>
      <c r="AF93" s="147"/>
    </row>
    <row r="94" spans="2:32" ht="20.100000000000001" customHeight="1" x14ac:dyDescent="0.15">
      <c r="B94" s="153"/>
      <c r="C94" s="7" t="s">
        <v>120</v>
      </c>
      <c r="D94" s="5"/>
      <c r="E94" s="5"/>
      <c r="F94" s="5"/>
      <c r="G94" s="5"/>
      <c r="H94" s="5"/>
      <c r="I94" s="5"/>
      <c r="J94" s="5"/>
      <c r="K94" s="5"/>
      <c r="L94" s="6"/>
      <c r="M94" s="134" t="s">
        <v>121</v>
      </c>
      <c r="N94" s="5"/>
      <c r="O94" s="5"/>
      <c r="P94" s="5"/>
      <c r="Q94" s="5"/>
      <c r="R94" s="7" t="s">
        <v>208</v>
      </c>
      <c r="S94" s="5"/>
      <c r="T94" s="5"/>
      <c r="U94" s="5"/>
      <c r="V94" s="5"/>
      <c r="W94" s="5"/>
      <c r="X94" s="5"/>
      <c r="Y94" s="5"/>
      <c r="Z94" s="5"/>
      <c r="AA94" s="6"/>
      <c r="AB94" s="134" t="s">
        <v>209</v>
      </c>
      <c r="AC94" s="5"/>
      <c r="AD94" s="5"/>
      <c r="AE94" s="5"/>
      <c r="AF94" s="6"/>
    </row>
    <row r="95" spans="2:32" ht="20.100000000000001" customHeight="1" x14ac:dyDescent="0.15">
      <c r="B95" s="151" t="s">
        <v>59</v>
      </c>
      <c r="C95" s="154" t="s">
        <v>158</v>
      </c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6"/>
      <c r="R95" s="154" t="s">
        <v>159</v>
      </c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6"/>
    </row>
    <row r="96" spans="2:32" ht="20.100000000000001" customHeight="1" x14ac:dyDescent="0.15">
      <c r="B96" s="152"/>
      <c r="C96" s="3" t="s">
        <v>144</v>
      </c>
      <c r="Q96" s="2"/>
      <c r="R96" s="1" t="s">
        <v>151</v>
      </c>
      <c r="AF96" s="2"/>
    </row>
    <row r="97" spans="1:32" ht="20.100000000000001" customHeight="1" x14ac:dyDescent="0.15">
      <c r="B97" s="152"/>
      <c r="C97" s="3" t="s">
        <v>145</v>
      </c>
      <c r="Q97" s="2"/>
      <c r="R97" s="1" t="s">
        <v>152</v>
      </c>
      <c r="AF97" s="2"/>
    </row>
    <row r="98" spans="1:32" ht="20.100000000000001" customHeight="1" x14ac:dyDescent="0.15">
      <c r="B98" s="152"/>
      <c r="C98" s="3" t="s">
        <v>146</v>
      </c>
      <c r="Q98" s="2"/>
      <c r="R98" s="1" t="s">
        <v>153</v>
      </c>
      <c r="AF98" s="2"/>
    </row>
    <row r="99" spans="1:32" ht="20.100000000000001" customHeight="1" x14ac:dyDescent="0.15">
      <c r="B99" s="152"/>
      <c r="C99" s="3" t="s">
        <v>147</v>
      </c>
      <c r="Q99" s="2"/>
      <c r="R99" s="3"/>
      <c r="AF99" s="2"/>
    </row>
    <row r="100" spans="1:32" ht="20.100000000000001" customHeight="1" x14ac:dyDescent="0.15">
      <c r="B100" s="152"/>
      <c r="C100" s="3" t="s">
        <v>148</v>
      </c>
      <c r="Q100" s="2"/>
      <c r="R100" s="3"/>
      <c r="AF100" s="2"/>
    </row>
    <row r="101" spans="1:32" ht="20.100000000000001" customHeight="1" x14ac:dyDescent="0.15">
      <c r="B101" s="152"/>
      <c r="C101" s="3" t="s">
        <v>149</v>
      </c>
      <c r="Q101" s="2"/>
      <c r="R101" s="3"/>
      <c r="AF101" s="2"/>
    </row>
    <row r="102" spans="1:32" ht="20.100000000000001" customHeight="1" x14ac:dyDescent="0.15">
      <c r="B102" s="152"/>
      <c r="C102" s="3" t="s">
        <v>150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"/>
      <c r="R102" s="3"/>
      <c r="AF102" s="2"/>
    </row>
    <row r="103" spans="1:32" ht="20.100000000000001" customHeight="1" x14ac:dyDescent="0.15">
      <c r="A103" s="19"/>
      <c r="B103" s="153"/>
      <c r="C103" s="7" t="s">
        <v>220</v>
      </c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7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</row>
    <row r="104" spans="1:32" ht="20.100000000000001" customHeight="1" x14ac:dyDescent="0.15">
      <c r="A104" s="19"/>
      <c r="B104" s="19"/>
      <c r="C104" s="19"/>
      <c r="D104" s="19"/>
      <c r="E104" s="19"/>
    </row>
    <row r="105" spans="1:32" ht="20.100000000000001" customHeight="1" x14ac:dyDescent="0.15">
      <c r="A105" s="19"/>
      <c r="B105" s="19"/>
      <c r="C105" s="19"/>
      <c r="D105" s="19"/>
      <c r="E105" s="19"/>
    </row>
    <row r="106" spans="1:32" ht="20.100000000000001" customHeight="1" x14ac:dyDescent="0.15">
      <c r="B106" s="19"/>
      <c r="C106" s="19"/>
      <c r="D106" s="19"/>
      <c r="E106" s="19"/>
    </row>
  </sheetData>
  <mergeCells count="73">
    <mergeCell ref="B95:B103"/>
    <mergeCell ref="C95:Q95"/>
    <mergeCell ref="R95:AF95"/>
    <mergeCell ref="C82:L82"/>
    <mergeCell ref="C87:L87"/>
    <mergeCell ref="M88:Q88"/>
    <mergeCell ref="C90:L90"/>
    <mergeCell ref="AB90:AF90"/>
    <mergeCell ref="AB93:AF93"/>
    <mergeCell ref="B77:B94"/>
    <mergeCell ref="M77:Q77"/>
    <mergeCell ref="AB77:AF77"/>
    <mergeCell ref="B73:G73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1:G7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0:R30"/>
    <mergeCell ref="S30:AK31"/>
    <mergeCell ref="Q32:R32"/>
    <mergeCell ref="S32:AK33"/>
    <mergeCell ref="H34:L36"/>
    <mergeCell ref="Q34:R34"/>
    <mergeCell ref="Q35:R35"/>
    <mergeCell ref="Q36:R36"/>
    <mergeCell ref="A1:AL1"/>
    <mergeCell ref="B2:AK4"/>
    <mergeCell ref="M13:X13"/>
    <mergeCell ref="Y13:AJ13"/>
    <mergeCell ref="Q27:R27"/>
    <mergeCell ref="S27:AK29"/>
  </mergeCells>
  <phoneticPr fontId="1"/>
  <hyperlinks>
    <hyperlink ref="F9" r:id="rId1" xr:uid="{00000000-0004-0000-01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/>
  <rowBreaks count="1" manualBreakCount="1">
    <brk id="53" max="37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106"/>
  <sheetViews>
    <sheetView topLeftCell="A88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98" t="s">
        <v>201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</row>
    <row r="2" spans="1:39" ht="20.100000000000001" customHeight="1" x14ac:dyDescent="0.15">
      <c r="A2" s="114"/>
      <c r="B2" s="199" t="s">
        <v>64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15"/>
      <c r="AM2" s="116"/>
    </row>
    <row r="3" spans="1:39" ht="20.100000000000001" customHeight="1" x14ac:dyDescent="0.15">
      <c r="A3" s="114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15"/>
      <c r="AM3" s="116"/>
    </row>
    <row r="4" spans="1:39" ht="20.100000000000001" customHeight="1" x14ac:dyDescent="0.15">
      <c r="A4" s="114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t="s">
        <v>247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4"/>
      <c r="C17" s="114"/>
      <c r="D17" s="114"/>
      <c r="E17" s="114"/>
      <c r="F17" s="114"/>
      <c r="G17" s="114"/>
      <c r="H17" s="114"/>
      <c r="I17" s="114"/>
      <c r="J17" s="114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125"/>
      <c r="C18" s="125"/>
      <c r="D18" s="125"/>
      <c r="E18" s="125"/>
      <c r="F18" s="125"/>
      <c r="G18" s="125"/>
      <c r="H18" s="125"/>
      <c r="I18" s="125"/>
      <c r="J18" s="125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5"/>
      <c r="C19" s="125"/>
      <c r="D19" s="125"/>
      <c r="E19" s="125"/>
      <c r="F19" s="125"/>
      <c r="G19" s="125"/>
      <c r="H19" s="125"/>
      <c r="I19" s="125"/>
      <c r="J19" s="125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22"/>
      <c r="D23" s="122"/>
      <c r="E23" s="122"/>
      <c r="F23" s="122"/>
      <c r="G23" s="122"/>
      <c r="H23" s="122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73"/>
      <c r="R27" s="173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228</v>
      </c>
      <c r="I28" s="11"/>
      <c r="J28" s="11"/>
      <c r="K28" s="11"/>
      <c r="L28" s="12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73"/>
      <c r="R30" s="173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73"/>
      <c r="R32" s="173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92" t="s">
        <v>94</v>
      </c>
      <c r="I34" s="192"/>
      <c r="J34" s="192"/>
      <c r="K34" s="192"/>
      <c r="L34" s="193"/>
      <c r="Q34" s="173"/>
      <c r="R34" s="173"/>
      <c r="S34" s="47"/>
    </row>
    <row r="35" spans="2:37" ht="20.100000000000001" customHeight="1" x14ac:dyDescent="0.15">
      <c r="B35" s="3"/>
      <c r="G35" s="2"/>
      <c r="H35" s="194"/>
      <c r="I35" s="194"/>
      <c r="J35" s="194"/>
      <c r="K35" s="194"/>
      <c r="L35" s="195"/>
      <c r="N35" s="46"/>
      <c r="O35" s="46"/>
      <c r="P35" s="46"/>
      <c r="Q35" s="173"/>
      <c r="R35" s="173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96"/>
      <c r="I36" s="196"/>
      <c r="J36" s="196"/>
      <c r="K36" s="196"/>
      <c r="L36" s="197"/>
      <c r="Q36" s="173"/>
      <c r="R36" s="173"/>
      <c r="S36" s="47"/>
    </row>
    <row r="37" spans="2:37" ht="20.100000000000001" customHeight="1" x14ac:dyDescent="0.15">
      <c r="Q37" s="173"/>
      <c r="R37" s="173"/>
      <c r="S37" s="47"/>
    </row>
    <row r="38" spans="2:37" ht="20.100000000000001" customHeight="1" x14ac:dyDescent="0.15">
      <c r="Q38" s="173"/>
      <c r="R38" s="173"/>
      <c r="S38" s="47"/>
    </row>
    <row r="39" spans="2:37" ht="20.100000000000001" customHeight="1" x14ac:dyDescent="0.15">
      <c r="Q39" s="173"/>
      <c r="R39" s="173"/>
      <c r="S39" s="47"/>
    </row>
    <row r="40" spans="2:37" ht="20.100000000000001" customHeight="1" x14ac:dyDescent="0.15">
      <c r="Q40" s="173"/>
      <c r="R40" s="173"/>
      <c r="S40" s="47"/>
    </row>
    <row r="41" spans="2:37" ht="20.100000000000001" customHeight="1" x14ac:dyDescent="0.15">
      <c r="N41" s="190"/>
      <c r="O41" s="190"/>
      <c r="P41" s="190"/>
      <c r="Q41" s="173"/>
      <c r="R41" s="173"/>
      <c r="S41" s="47"/>
    </row>
    <row r="42" spans="2:37" ht="20.100000000000001" customHeight="1" x14ac:dyDescent="0.15">
      <c r="N42" s="23"/>
      <c r="O42" s="23"/>
      <c r="P42" s="23"/>
      <c r="Q42" s="173"/>
      <c r="R42" s="173"/>
      <c r="S42" s="47"/>
    </row>
    <row r="44" spans="2:37" ht="20.100000000000001" customHeight="1" x14ac:dyDescent="0.15">
      <c r="B44" s="114" t="s">
        <v>227</v>
      </c>
    </row>
    <row r="45" spans="2:37" ht="20.100000000000001" customHeight="1" x14ac:dyDescent="0.15">
      <c r="B45" s="174"/>
      <c r="C45" s="174"/>
      <c r="D45" s="174"/>
      <c r="E45" s="174"/>
      <c r="F45" s="174"/>
      <c r="G45" s="175" t="s">
        <v>158</v>
      </c>
      <c r="H45" s="176"/>
      <c r="I45" s="176"/>
      <c r="J45" s="176"/>
      <c r="K45" s="176"/>
      <c r="L45" s="177"/>
      <c r="M45" s="176"/>
      <c r="N45" s="176"/>
      <c r="O45" s="176"/>
      <c r="P45" s="178"/>
      <c r="Q45" s="179" t="s">
        <v>159</v>
      </c>
      <c r="R45" s="176"/>
      <c r="S45" s="176"/>
      <c r="T45" s="178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180" t="s">
        <v>22</v>
      </c>
      <c r="H46" s="182">
        <v>243</v>
      </c>
      <c r="I46" s="183"/>
      <c r="J46" s="183"/>
      <c r="K46" s="128" t="s">
        <v>23</v>
      </c>
      <c r="L46" s="180" t="s">
        <v>25</v>
      </c>
      <c r="M46" s="182">
        <v>365</v>
      </c>
      <c r="N46" s="183"/>
      <c r="O46" s="183"/>
      <c r="P46" s="128" t="s">
        <v>23</v>
      </c>
      <c r="Q46" s="182">
        <v>243</v>
      </c>
      <c r="R46" s="183"/>
      <c r="S46" s="183"/>
      <c r="T46" s="128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181"/>
      <c r="H47" s="184">
        <v>28468</v>
      </c>
      <c r="I47" s="185"/>
      <c r="J47" s="185"/>
      <c r="K47" s="128" t="s">
        <v>24</v>
      </c>
      <c r="L47" s="181"/>
      <c r="M47" s="184">
        <v>11805</v>
      </c>
      <c r="N47" s="185"/>
      <c r="O47" s="185"/>
      <c r="P47" s="128" t="s">
        <v>24</v>
      </c>
      <c r="Q47" s="184">
        <v>9582</v>
      </c>
      <c r="R47" s="185"/>
      <c r="S47" s="185"/>
      <c r="T47" s="128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181"/>
      <c r="H48" s="186">
        <v>117.2</v>
      </c>
      <c r="I48" s="187"/>
      <c r="J48" s="187"/>
      <c r="K48" s="128" t="s">
        <v>24</v>
      </c>
      <c r="L48" s="181"/>
      <c r="M48" s="182">
        <v>32.299999999999997</v>
      </c>
      <c r="N48" s="183"/>
      <c r="O48" s="183"/>
      <c r="P48" s="128" t="s">
        <v>24</v>
      </c>
      <c r="Q48" s="182">
        <v>39.4</v>
      </c>
      <c r="R48" s="183"/>
      <c r="S48" s="183"/>
      <c r="T48" s="128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96"/>
      <c r="H55" s="96"/>
      <c r="I55" s="96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60" t="s">
        <v>160</v>
      </c>
      <c r="S55" s="161"/>
      <c r="T55" s="162"/>
      <c r="U55" s="160" t="s">
        <v>203</v>
      </c>
      <c r="V55" s="161"/>
      <c r="W55" s="162"/>
      <c r="X55" s="170" t="s">
        <v>45</v>
      </c>
      <c r="Y55" s="171"/>
      <c r="Z55" s="172"/>
      <c r="AA55" s="170" t="s">
        <v>46</v>
      </c>
      <c r="AB55" s="171"/>
      <c r="AC55" s="172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96"/>
      <c r="H56" s="96"/>
      <c r="I56" s="96"/>
      <c r="J56" s="8"/>
      <c r="K56" s="9" t="s">
        <v>36</v>
      </c>
      <c r="M56" s="15" t="s">
        <v>40</v>
      </c>
      <c r="N56" s="8"/>
      <c r="O56" s="8"/>
      <c r="P56" s="8"/>
      <c r="Q56" s="9"/>
      <c r="R56" s="200">
        <v>6</v>
      </c>
      <c r="S56" s="200"/>
      <c r="T56" s="200"/>
      <c r="U56" s="200">
        <v>0.71</v>
      </c>
      <c r="V56" s="200"/>
      <c r="W56" s="200"/>
      <c r="X56" s="210"/>
      <c r="Y56" s="210"/>
      <c r="Z56" s="210"/>
      <c r="AA56" s="163">
        <v>4.92</v>
      </c>
      <c r="AB56" s="163"/>
      <c r="AC56" s="163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96"/>
      <c r="H57" s="96"/>
      <c r="I57" s="96"/>
      <c r="J57" s="8"/>
      <c r="K57" s="9" t="s">
        <v>36</v>
      </c>
      <c r="M57" s="15" t="s">
        <v>41</v>
      </c>
      <c r="N57" s="8"/>
      <c r="O57" s="8"/>
      <c r="P57" s="8"/>
      <c r="Q57" s="9"/>
      <c r="R57" s="200">
        <v>3</v>
      </c>
      <c r="S57" s="200"/>
      <c r="T57" s="200"/>
      <c r="U57" s="200"/>
      <c r="V57" s="200"/>
      <c r="W57" s="200"/>
      <c r="X57" s="210"/>
      <c r="Y57" s="210"/>
      <c r="Z57" s="210"/>
      <c r="AA57" s="163">
        <v>2.8</v>
      </c>
      <c r="AB57" s="163"/>
      <c r="AC57" s="163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96"/>
      <c r="H58" s="96"/>
      <c r="I58" s="96"/>
      <c r="J58" s="8"/>
      <c r="K58" s="9" t="s">
        <v>36</v>
      </c>
      <c r="M58" s="15" t="s">
        <v>42</v>
      </c>
      <c r="N58" s="8"/>
      <c r="O58" s="8"/>
      <c r="P58" s="8"/>
      <c r="Q58" s="9"/>
      <c r="R58" s="200">
        <v>2</v>
      </c>
      <c r="S58" s="200"/>
      <c r="T58" s="200"/>
      <c r="U58" s="200"/>
      <c r="V58" s="200"/>
      <c r="W58" s="200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96"/>
      <c r="H59" s="96"/>
      <c r="I59" s="96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200">
        <v>31</v>
      </c>
      <c r="S59" s="200"/>
      <c r="T59" s="200"/>
      <c r="U59" s="200">
        <v>5</v>
      </c>
      <c r="V59" s="200"/>
      <c r="W59" s="200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15" t="s">
        <v>35</v>
      </c>
      <c r="C60" s="8"/>
      <c r="D60" s="8"/>
      <c r="E60" s="8"/>
      <c r="F60" s="9"/>
      <c r="G60" s="98"/>
      <c r="H60" s="99"/>
      <c r="I60" s="99"/>
      <c r="J60" s="66">
        <v>67.400000000000006</v>
      </c>
      <c r="K60" s="9" t="s">
        <v>37</v>
      </c>
      <c r="M60" s="15" t="s">
        <v>43</v>
      </c>
      <c r="N60" s="8"/>
      <c r="O60" s="8"/>
      <c r="P60" s="8"/>
      <c r="Q60" s="9"/>
      <c r="R60" s="200">
        <v>14</v>
      </c>
      <c r="S60" s="200"/>
      <c r="T60" s="200"/>
      <c r="U60" s="200">
        <v>10</v>
      </c>
      <c r="V60" s="200"/>
      <c r="W60" s="200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200">
        <v>3</v>
      </c>
      <c r="S61" s="200"/>
      <c r="T61" s="200"/>
      <c r="U61" s="200">
        <v>12</v>
      </c>
      <c r="V61" s="200"/>
      <c r="W61" s="200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200">
        <v>1</v>
      </c>
      <c r="S62" s="200"/>
      <c r="T62" s="200"/>
      <c r="U62" s="200"/>
      <c r="V62" s="200"/>
      <c r="W62" s="200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200">
        <f>SUM(R56:T62)</f>
        <v>60</v>
      </c>
      <c r="S63" s="200"/>
      <c r="T63" s="200"/>
      <c r="U63" s="200">
        <f>SUM(U56:W62)</f>
        <v>27.71</v>
      </c>
      <c r="V63" s="200"/>
      <c r="W63" s="200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4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</row>
    <row r="66" spans="2:34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4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4" ht="20.100000000000001" customHeight="1" x14ac:dyDescent="0.15">
      <c r="B69" s="114" t="s">
        <v>53</v>
      </c>
    </row>
    <row r="70" spans="2:34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126"/>
      <c r="M70" s="8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126"/>
      <c r="X70" s="8" t="s">
        <v>54</v>
      </c>
      <c r="Y70" s="8"/>
      <c r="Z70" s="8"/>
      <c r="AA70" s="8"/>
      <c r="AB70" s="8"/>
      <c r="AC70" s="9"/>
      <c r="AD70" s="15" t="s">
        <v>55</v>
      </c>
      <c r="AE70" s="8"/>
      <c r="AF70" s="8"/>
      <c r="AG70" s="8"/>
      <c r="AH70" s="9"/>
    </row>
    <row r="71" spans="2:34" ht="20.100000000000001" customHeight="1" x14ac:dyDescent="0.15">
      <c r="B71" s="207" t="s">
        <v>229</v>
      </c>
      <c r="C71" s="208"/>
      <c r="D71" s="208"/>
      <c r="E71" s="208"/>
      <c r="F71" s="208"/>
      <c r="G71" s="209"/>
      <c r="H71" s="15" t="s">
        <v>104</v>
      </c>
      <c r="I71" s="8"/>
      <c r="J71" s="8"/>
      <c r="K71" s="8"/>
      <c r="L71" s="126"/>
      <c r="M71" s="8" t="s">
        <v>102</v>
      </c>
      <c r="N71" s="8"/>
      <c r="O71" s="8"/>
      <c r="P71" s="8"/>
      <c r="Q71" s="8"/>
      <c r="R71" s="9"/>
      <c r="S71" s="15" t="s">
        <v>105</v>
      </c>
      <c r="T71" s="8"/>
      <c r="U71" s="8"/>
      <c r="V71" s="8"/>
      <c r="W71" s="126"/>
      <c r="X71" s="127" t="s">
        <v>109</v>
      </c>
      <c r="Y71" s="123"/>
      <c r="Z71" s="123"/>
      <c r="AA71" s="123"/>
      <c r="AB71" s="123"/>
      <c r="AC71" s="124"/>
      <c r="AD71" s="15" t="s">
        <v>111</v>
      </c>
      <c r="AE71" s="8"/>
      <c r="AF71" s="8"/>
      <c r="AG71" s="8"/>
      <c r="AH71" s="9"/>
    </row>
    <row r="72" spans="2:34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126"/>
      <c r="M72" s="8" t="s">
        <v>102</v>
      </c>
      <c r="N72" s="8"/>
      <c r="O72" s="8"/>
      <c r="P72" s="8"/>
      <c r="Q72" s="8"/>
      <c r="R72" s="9"/>
      <c r="S72" s="15" t="s">
        <v>232</v>
      </c>
      <c r="T72" s="8"/>
      <c r="U72" s="8"/>
      <c r="V72" s="8"/>
      <c r="W72" s="126"/>
      <c r="X72" s="8" t="s">
        <v>110</v>
      </c>
      <c r="Y72" s="8"/>
      <c r="Z72" s="8"/>
      <c r="AA72" s="8"/>
      <c r="AB72" s="8"/>
      <c r="AC72" s="9"/>
      <c r="AD72" s="15" t="s">
        <v>112</v>
      </c>
      <c r="AE72" s="8"/>
      <c r="AF72" s="8"/>
      <c r="AG72" s="8"/>
      <c r="AH72" s="9"/>
    </row>
    <row r="73" spans="2:34" ht="20.100000000000001" customHeight="1" x14ac:dyDescent="0.15">
      <c r="B73" s="167" t="s">
        <v>230</v>
      </c>
      <c r="C73" s="168"/>
      <c r="D73" s="168"/>
      <c r="E73" s="168"/>
      <c r="F73" s="168"/>
      <c r="G73" s="169"/>
      <c r="H73" s="15" t="s">
        <v>231</v>
      </c>
      <c r="I73" s="8"/>
      <c r="J73" s="8"/>
      <c r="K73" s="8"/>
      <c r="L73" s="126"/>
      <c r="M73" s="8" t="s">
        <v>107</v>
      </c>
      <c r="N73" s="8"/>
      <c r="O73" s="8"/>
      <c r="P73" s="8"/>
      <c r="Q73" s="8"/>
      <c r="R73" s="9"/>
      <c r="S73" s="15" t="s">
        <v>108</v>
      </c>
      <c r="T73" s="8"/>
      <c r="U73" s="8"/>
      <c r="V73" s="8"/>
      <c r="W73" s="126"/>
      <c r="X73" s="8" t="s">
        <v>110</v>
      </c>
      <c r="Y73" s="8"/>
      <c r="Z73" s="8"/>
      <c r="AA73" s="8"/>
      <c r="AB73" s="8"/>
      <c r="AC73" s="9"/>
      <c r="AD73" s="7" t="s">
        <v>113</v>
      </c>
      <c r="AE73" s="5"/>
      <c r="AF73" s="5"/>
      <c r="AG73" s="5"/>
      <c r="AH73" s="9"/>
    </row>
    <row r="74" spans="2:34" ht="20.100000000000001" customHeight="1" x14ac:dyDescent="0.15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6" spans="2:34" ht="20.100000000000001" customHeight="1" x14ac:dyDescent="0.15">
      <c r="B76" s="114" t="s">
        <v>56</v>
      </c>
    </row>
    <row r="77" spans="2:34" ht="20.100000000000001" customHeight="1" x14ac:dyDescent="0.15">
      <c r="B77" s="151" t="s">
        <v>57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60" t="s">
        <v>58</v>
      </c>
      <c r="N77" s="161"/>
      <c r="O77" s="161"/>
      <c r="P77" s="161"/>
      <c r="Q77" s="161"/>
      <c r="R77" s="15"/>
      <c r="S77" s="8"/>
      <c r="T77" s="8"/>
      <c r="U77" s="8"/>
      <c r="V77" s="8"/>
      <c r="W77" s="8"/>
      <c r="X77" s="8"/>
      <c r="Y77" s="8"/>
      <c r="Z77" s="8"/>
      <c r="AA77" s="9"/>
      <c r="AB77" s="160" t="s">
        <v>58</v>
      </c>
      <c r="AC77" s="161"/>
      <c r="AD77" s="161"/>
      <c r="AE77" s="161"/>
      <c r="AF77" s="162"/>
    </row>
    <row r="78" spans="2:34" ht="20.100000000000001" customHeight="1" x14ac:dyDescent="0.15">
      <c r="B78" s="152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56" t="s">
        <v>134</v>
      </c>
      <c r="S78" s="57"/>
      <c r="T78" s="57"/>
      <c r="U78" s="57"/>
      <c r="V78" s="57"/>
      <c r="W78" s="57"/>
      <c r="X78" s="57"/>
      <c r="Y78" s="57"/>
      <c r="Z78" s="57"/>
      <c r="AA78" s="58"/>
      <c r="AB78" s="62" t="s">
        <v>135</v>
      </c>
      <c r="AC78" s="57"/>
      <c r="AD78" s="57"/>
      <c r="AE78" s="57"/>
      <c r="AF78" s="58"/>
    </row>
    <row r="79" spans="2:34" ht="20.100000000000001" customHeight="1" x14ac:dyDescent="0.15">
      <c r="B79" s="152"/>
      <c r="C79" s="56" t="s">
        <v>119</v>
      </c>
      <c r="D79" s="57"/>
      <c r="E79" s="57"/>
      <c r="F79" s="57"/>
      <c r="G79" s="57"/>
      <c r="H79" s="57"/>
      <c r="I79" s="57"/>
      <c r="J79" s="57"/>
      <c r="K79" s="57"/>
      <c r="L79" s="58"/>
      <c r="M79" s="109" t="s">
        <v>115</v>
      </c>
      <c r="N79" s="57"/>
      <c r="O79" s="57"/>
      <c r="P79" s="57"/>
      <c r="Q79" s="57"/>
      <c r="R79" s="56" t="s">
        <v>136</v>
      </c>
      <c r="S79" s="57"/>
      <c r="T79" s="57"/>
      <c r="U79" s="57"/>
      <c r="V79" s="57"/>
      <c r="W79" s="57"/>
      <c r="X79" s="57"/>
      <c r="Y79" s="57"/>
      <c r="Z79" s="57"/>
      <c r="AA79" s="58"/>
      <c r="AB79" s="62" t="s">
        <v>116</v>
      </c>
      <c r="AC79" s="57"/>
      <c r="AD79" s="57"/>
      <c r="AE79" s="57"/>
      <c r="AF79" s="58"/>
    </row>
    <row r="80" spans="2:34" ht="20.100000000000001" customHeight="1" x14ac:dyDescent="0.15">
      <c r="B80" s="152"/>
      <c r="C80" s="56" t="s">
        <v>120</v>
      </c>
      <c r="D80" s="57"/>
      <c r="E80" s="57"/>
      <c r="F80" s="57"/>
      <c r="G80" s="57"/>
      <c r="H80" s="57"/>
      <c r="I80" s="57"/>
      <c r="J80" s="57"/>
      <c r="K80" s="57"/>
      <c r="L80" s="58"/>
      <c r="M80" s="109" t="s">
        <v>121</v>
      </c>
      <c r="N80" s="57"/>
      <c r="O80" s="57"/>
      <c r="P80" s="57"/>
      <c r="Q80" s="57"/>
      <c r="R80" s="104" t="s">
        <v>137</v>
      </c>
      <c r="S80" s="57"/>
      <c r="T80" s="57"/>
      <c r="U80" s="57"/>
      <c r="V80" s="57"/>
      <c r="W80" s="57"/>
      <c r="X80" s="57"/>
      <c r="Y80" s="57"/>
      <c r="Z80" s="57"/>
      <c r="AA80" s="58"/>
      <c r="AB80" s="62"/>
      <c r="AC80" s="57"/>
      <c r="AD80" s="57"/>
      <c r="AE80" s="57"/>
      <c r="AF80" s="58"/>
    </row>
    <row r="81" spans="2:32" ht="20.100000000000001" customHeight="1" x14ac:dyDescent="0.15">
      <c r="B81" s="152"/>
      <c r="C81" s="56" t="s">
        <v>122</v>
      </c>
      <c r="D81" s="57"/>
      <c r="E81" s="57"/>
      <c r="F81" s="57"/>
      <c r="G81" s="57"/>
      <c r="H81" s="57"/>
      <c r="I81" s="57"/>
      <c r="J81" s="57"/>
      <c r="K81" s="57"/>
      <c r="L81" s="58"/>
      <c r="M81" s="109" t="s">
        <v>123</v>
      </c>
      <c r="N81" s="57"/>
      <c r="O81" s="57"/>
      <c r="P81" s="57"/>
      <c r="Q81" s="57"/>
      <c r="R81" s="104" t="s">
        <v>240</v>
      </c>
      <c r="S81" s="57"/>
      <c r="T81" s="57"/>
      <c r="U81" s="57"/>
      <c r="V81" s="57"/>
      <c r="W81" s="57"/>
      <c r="X81" s="57"/>
      <c r="Y81" s="57"/>
      <c r="Z81" s="57"/>
      <c r="AA81" s="58"/>
      <c r="AB81" s="62" t="s">
        <v>237</v>
      </c>
      <c r="AC81" s="57"/>
      <c r="AD81" s="57"/>
      <c r="AE81" s="57"/>
      <c r="AF81" s="58"/>
    </row>
    <row r="82" spans="2:32" ht="20.100000000000001" customHeight="1" x14ac:dyDescent="0.15">
      <c r="B82" s="152"/>
      <c r="C82" s="56" t="s">
        <v>208</v>
      </c>
      <c r="D82" s="57"/>
      <c r="E82" s="57"/>
      <c r="F82" s="57"/>
      <c r="G82" s="57"/>
      <c r="H82" s="57"/>
      <c r="I82" s="57"/>
      <c r="J82" s="57"/>
      <c r="K82" s="57"/>
      <c r="L82" s="58"/>
      <c r="M82" s="109" t="s">
        <v>209</v>
      </c>
      <c r="N82" s="57"/>
      <c r="O82" s="57"/>
      <c r="P82" s="57"/>
      <c r="Q82" s="57"/>
      <c r="R82" s="3" t="s">
        <v>205</v>
      </c>
      <c r="AA82" s="2"/>
      <c r="AB82" s="21" t="s">
        <v>248</v>
      </c>
      <c r="AF82" s="2"/>
    </row>
    <row r="83" spans="2:32" ht="20.100000000000001" customHeight="1" x14ac:dyDescent="0.15">
      <c r="B83" s="152"/>
      <c r="C83" s="56" t="s">
        <v>124</v>
      </c>
      <c r="D83" s="57"/>
      <c r="E83" s="57"/>
      <c r="F83" s="57"/>
      <c r="G83" s="57"/>
      <c r="H83" s="57"/>
      <c r="I83" s="57"/>
      <c r="J83" s="57"/>
      <c r="K83" s="57"/>
      <c r="L83" s="58"/>
      <c r="M83" s="109" t="s">
        <v>115</v>
      </c>
      <c r="N83" s="57"/>
      <c r="O83" s="57"/>
      <c r="P83" s="57"/>
      <c r="Q83" s="57"/>
      <c r="R83" s="3" t="s">
        <v>163</v>
      </c>
      <c r="AA83" s="2"/>
      <c r="AB83" s="21" t="s">
        <v>140</v>
      </c>
      <c r="AF83" s="2"/>
    </row>
    <row r="84" spans="2:32" ht="20.100000000000001" customHeight="1" x14ac:dyDescent="0.15">
      <c r="B84" s="152"/>
      <c r="C84" s="56" t="s">
        <v>125</v>
      </c>
      <c r="D84" s="57"/>
      <c r="E84" s="57"/>
      <c r="F84" s="57"/>
      <c r="G84" s="57"/>
      <c r="H84" s="57"/>
      <c r="I84" s="57"/>
      <c r="J84" s="57"/>
      <c r="K84" s="57"/>
      <c r="L84" s="58"/>
      <c r="M84" s="109" t="s">
        <v>126</v>
      </c>
      <c r="N84" s="57"/>
      <c r="O84" s="57"/>
      <c r="P84" s="57"/>
      <c r="Q84" s="57"/>
      <c r="R84" s="3" t="s">
        <v>141</v>
      </c>
      <c r="AA84" s="2"/>
      <c r="AB84" s="21" t="s">
        <v>142</v>
      </c>
      <c r="AF84" s="2"/>
    </row>
    <row r="85" spans="2:32" ht="20.100000000000001" customHeight="1" x14ac:dyDescent="0.15">
      <c r="B85" s="152"/>
      <c r="C85" s="56" t="s">
        <v>127</v>
      </c>
      <c r="D85" s="57"/>
      <c r="E85" s="57"/>
      <c r="F85" s="57"/>
      <c r="G85" s="57"/>
      <c r="H85" s="57"/>
      <c r="I85" s="57"/>
      <c r="J85" s="57"/>
      <c r="K85" s="57"/>
      <c r="L85" s="58"/>
      <c r="M85" s="109" t="s">
        <v>116</v>
      </c>
      <c r="N85" s="57"/>
      <c r="O85" s="57"/>
      <c r="P85" s="57"/>
      <c r="Q85" s="57"/>
      <c r="R85" s="3" t="s">
        <v>114</v>
      </c>
      <c r="AA85" s="2"/>
      <c r="AB85" s="21" t="s">
        <v>143</v>
      </c>
      <c r="AF85" s="2"/>
    </row>
    <row r="86" spans="2:32" ht="20.100000000000001" customHeight="1" x14ac:dyDescent="0.15">
      <c r="B86" s="152"/>
      <c r="C86" s="56" t="s">
        <v>162</v>
      </c>
      <c r="D86" s="57"/>
      <c r="E86" s="57"/>
      <c r="F86" s="57"/>
      <c r="G86" s="57"/>
      <c r="H86" s="57"/>
      <c r="I86" s="57"/>
      <c r="J86" s="57"/>
      <c r="K86" s="57"/>
      <c r="L86" s="58"/>
      <c r="M86" s="109" t="s">
        <v>63</v>
      </c>
      <c r="N86" s="57"/>
      <c r="O86" s="57"/>
      <c r="P86" s="57"/>
      <c r="Q86" s="57"/>
      <c r="R86" s="3" t="s">
        <v>171</v>
      </c>
      <c r="AA86" s="2"/>
      <c r="AB86" s="21" t="s">
        <v>238</v>
      </c>
      <c r="AF86" s="2"/>
    </row>
    <row r="87" spans="2:32" ht="20.100000000000001" customHeight="1" x14ac:dyDescent="0.15">
      <c r="B87" s="152"/>
      <c r="C87" s="56" t="s">
        <v>128</v>
      </c>
      <c r="D87" s="57"/>
      <c r="E87" s="57"/>
      <c r="F87" s="57"/>
      <c r="G87" s="57"/>
      <c r="H87" s="57"/>
      <c r="I87" s="57"/>
      <c r="J87" s="57"/>
      <c r="K87" s="57"/>
      <c r="L87" s="58"/>
      <c r="M87" s="109" t="s">
        <v>116</v>
      </c>
      <c r="N87" s="57"/>
      <c r="O87" s="57"/>
      <c r="P87" s="57"/>
      <c r="Q87" s="57"/>
      <c r="R87" s="3" t="s">
        <v>174</v>
      </c>
      <c r="AA87" s="2"/>
      <c r="AB87" s="21" t="s">
        <v>239</v>
      </c>
      <c r="AF87" s="2"/>
    </row>
    <row r="88" spans="2:32" ht="20.100000000000001" customHeight="1" x14ac:dyDescent="0.15">
      <c r="B88" s="152"/>
      <c r="C88" s="56" t="s">
        <v>233</v>
      </c>
      <c r="D88" s="57"/>
      <c r="E88" s="57"/>
      <c r="F88" s="57"/>
      <c r="G88" s="57"/>
      <c r="H88" s="57"/>
      <c r="I88" s="57"/>
      <c r="J88" s="57"/>
      <c r="K88" s="57"/>
      <c r="L88" s="58"/>
      <c r="M88" s="109" t="s">
        <v>130</v>
      </c>
      <c r="N88" s="57"/>
      <c r="O88" s="57"/>
      <c r="P88" s="57"/>
      <c r="Q88" s="57"/>
      <c r="R88" s="3" t="s">
        <v>210</v>
      </c>
      <c r="AA88" s="2"/>
      <c r="AB88" s="21" t="s">
        <v>211</v>
      </c>
      <c r="AF88" s="2"/>
    </row>
    <row r="89" spans="2:32" ht="20.100000000000001" customHeight="1" x14ac:dyDescent="0.15">
      <c r="B89" s="152"/>
      <c r="C89" s="56" t="s">
        <v>243</v>
      </c>
      <c r="D89" s="57"/>
      <c r="E89" s="57"/>
      <c r="F89" s="57"/>
      <c r="G89" s="57"/>
      <c r="H89" s="57"/>
      <c r="I89" s="57"/>
      <c r="J89" s="57"/>
      <c r="K89" s="57"/>
      <c r="L89" s="58"/>
      <c r="M89" s="204" t="s">
        <v>244</v>
      </c>
      <c r="N89" s="205"/>
      <c r="O89" s="205"/>
      <c r="P89" s="205"/>
      <c r="Q89" s="206"/>
      <c r="R89" s="148" t="s">
        <v>212</v>
      </c>
      <c r="S89" s="149"/>
      <c r="T89" s="149"/>
      <c r="U89" s="149"/>
      <c r="V89" s="149"/>
      <c r="W89" s="149"/>
      <c r="X89" s="149"/>
      <c r="Y89" s="149"/>
      <c r="Z89" s="149"/>
      <c r="AA89" s="150"/>
      <c r="AB89" s="21" t="s">
        <v>213</v>
      </c>
      <c r="AF89" s="2"/>
    </row>
    <row r="90" spans="2:32" ht="20.100000000000001" customHeight="1" x14ac:dyDescent="0.15">
      <c r="B90" s="152"/>
      <c r="C90" s="56" t="s">
        <v>175</v>
      </c>
      <c r="D90" s="57"/>
      <c r="E90" s="57"/>
      <c r="F90" s="57"/>
      <c r="G90" s="57"/>
      <c r="H90" s="57"/>
      <c r="I90" s="57"/>
      <c r="J90" s="57"/>
      <c r="K90" s="57"/>
      <c r="L90" s="58"/>
      <c r="M90" s="204" t="s">
        <v>177</v>
      </c>
      <c r="N90" s="205"/>
      <c r="O90" s="205"/>
      <c r="P90" s="205"/>
      <c r="Q90" s="206"/>
      <c r="R90" s="148" t="s">
        <v>245</v>
      </c>
      <c r="S90" s="149"/>
      <c r="T90" s="149"/>
      <c r="U90" s="149"/>
      <c r="V90" s="149"/>
      <c r="W90" s="149"/>
      <c r="X90" s="149"/>
      <c r="Y90" s="149"/>
      <c r="Z90" s="149"/>
      <c r="AA90" s="150"/>
      <c r="AB90" s="21" t="s">
        <v>215</v>
      </c>
      <c r="AF90" s="2"/>
    </row>
    <row r="91" spans="2:32" ht="20.100000000000001" customHeight="1" x14ac:dyDescent="0.15">
      <c r="B91" s="152"/>
      <c r="C91" s="56" t="s">
        <v>176</v>
      </c>
      <c r="D91" s="57"/>
      <c r="E91" s="57"/>
      <c r="F91" s="57"/>
      <c r="G91" s="57"/>
      <c r="H91" s="57"/>
      <c r="I91" s="57"/>
      <c r="J91" s="57"/>
      <c r="K91" s="57"/>
      <c r="L91" s="58"/>
      <c r="M91" s="204" t="s">
        <v>177</v>
      </c>
      <c r="N91" s="205"/>
      <c r="O91" s="205"/>
      <c r="P91" s="205"/>
      <c r="Q91" s="206"/>
      <c r="R91" s="148" t="s">
        <v>218</v>
      </c>
      <c r="S91" s="149"/>
      <c r="T91" s="149"/>
      <c r="U91" s="149"/>
      <c r="V91" s="149"/>
      <c r="W91" s="149"/>
      <c r="X91" s="149"/>
      <c r="Y91" s="149"/>
      <c r="Z91" s="149"/>
      <c r="AA91" s="150"/>
      <c r="AB91" s="21" t="s">
        <v>216</v>
      </c>
      <c r="AF91" s="2"/>
    </row>
    <row r="92" spans="2:32" ht="20.100000000000001" customHeight="1" x14ac:dyDescent="0.15">
      <c r="B92" s="152"/>
      <c r="C92" s="56" t="s">
        <v>245</v>
      </c>
      <c r="D92" s="57"/>
      <c r="E92" s="57"/>
      <c r="F92" s="57"/>
      <c r="G92" s="57"/>
      <c r="H92" s="57"/>
      <c r="I92" s="57"/>
      <c r="J92" s="57"/>
      <c r="K92" s="57"/>
      <c r="L92" s="58"/>
      <c r="M92" s="204" t="s">
        <v>246</v>
      </c>
      <c r="N92" s="205"/>
      <c r="O92" s="205"/>
      <c r="P92" s="205"/>
      <c r="Q92" s="206"/>
      <c r="R92" s="3" t="s">
        <v>217</v>
      </c>
      <c r="AA92" s="2"/>
      <c r="AB92" s="21" t="s">
        <v>219</v>
      </c>
      <c r="AF92" s="2"/>
    </row>
    <row r="93" spans="2:32" ht="20.100000000000001" customHeight="1" x14ac:dyDescent="0.15">
      <c r="B93" s="152"/>
      <c r="C93" s="56" t="s">
        <v>234</v>
      </c>
      <c r="D93" s="57"/>
      <c r="E93" s="57"/>
      <c r="F93" s="57"/>
      <c r="G93" s="57"/>
      <c r="H93" s="57"/>
      <c r="I93" s="57"/>
      <c r="J93" s="57"/>
      <c r="K93" s="57"/>
      <c r="L93" s="58"/>
      <c r="M93" s="62" t="s">
        <v>235</v>
      </c>
      <c r="N93" s="57"/>
      <c r="O93" s="57"/>
      <c r="P93" s="57"/>
      <c r="Q93" s="58"/>
      <c r="R93" s="3" t="s">
        <v>241</v>
      </c>
      <c r="AA93" s="2"/>
      <c r="AB93" s="21" t="s">
        <v>242</v>
      </c>
      <c r="AF93" s="2"/>
    </row>
    <row r="94" spans="2:32" ht="20.100000000000001" customHeight="1" x14ac:dyDescent="0.15">
      <c r="B94" s="153"/>
      <c r="C94" s="56" t="s">
        <v>236</v>
      </c>
      <c r="D94" s="57"/>
      <c r="E94" s="57"/>
      <c r="F94" s="57"/>
      <c r="G94" s="57"/>
      <c r="H94" s="57"/>
      <c r="I94" s="57"/>
      <c r="J94" s="57"/>
      <c r="K94" s="57"/>
      <c r="L94" s="58"/>
      <c r="M94" s="62" t="s">
        <v>235</v>
      </c>
      <c r="N94" s="57"/>
      <c r="O94" s="57"/>
      <c r="P94" s="57"/>
      <c r="Q94" s="58"/>
      <c r="R94" s="7" t="s">
        <v>249</v>
      </c>
      <c r="S94" s="5"/>
      <c r="T94" s="5"/>
      <c r="U94" s="5"/>
      <c r="V94" s="5"/>
      <c r="W94" s="5"/>
      <c r="X94" s="5"/>
      <c r="Y94" s="5"/>
      <c r="Z94" s="5"/>
      <c r="AA94" s="6"/>
      <c r="AB94" s="121" t="s">
        <v>250</v>
      </c>
      <c r="AC94" s="5"/>
      <c r="AD94" s="5"/>
      <c r="AE94" s="5"/>
      <c r="AF94" s="6"/>
    </row>
    <row r="95" spans="2:32" ht="20.100000000000001" customHeight="1" x14ac:dyDescent="0.15">
      <c r="B95" s="151" t="s">
        <v>59</v>
      </c>
      <c r="C95" s="160" t="s">
        <v>158</v>
      </c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2"/>
      <c r="R95" s="201" t="s">
        <v>159</v>
      </c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3"/>
    </row>
    <row r="96" spans="2:32" ht="20.100000000000001" customHeight="1" x14ac:dyDescent="0.15">
      <c r="B96" s="152"/>
      <c r="C96" s="10" t="s">
        <v>144</v>
      </c>
      <c r="Q96" s="2"/>
      <c r="R96" s="1" t="s">
        <v>151</v>
      </c>
      <c r="AF96" s="2"/>
    </row>
    <row r="97" spans="1:32" ht="20.100000000000001" customHeight="1" x14ac:dyDescent="0.15">
      <c r="B97" s="152"/>
      <c r="C97" s="3" t="s">
        <v>145</v>
      </c>
      <c r="Q97" s="2"/>
      <c r="R97" s="1" t="s">
        <v>152</v>
      </c>
      <c r="AF97" s="2"/>
    </row>
    <row r="98" spans="1:32" ht="20.100000000000001" customHeight="1" x14ac:dyDescent="0.15">
      <c r="B98" s="152"/>
      <c r="C98" s="3" t="s">
        <v>146</v>
      </c>
      <c r="Q98" s="2"/>
      <c r="R98" s="1" t="s">
        <v>153</v>
      </c>
      <c r="AF98" s="2"/>
    </row>
    <row r="99" spans="1:32" ht="20.100000000000001" customHeight="1" x14ac:dyDescent="0.15">
      <c r="B99" s="152"/>
      <c r="C99" s="3" t="s">
        <v>147</v>
      </c>
      <c r="Q99" s="2"/>
      <c r="R99" s="3"/>
      <c r="AF99" s="2"/>
    </row>
    <row r="100" spans="1:32" ht="20.100000000000001" customHeight="1" x14ac:dyDescent="0.15">
      <c r="B100" s="152"/>
      <c r="C100" s="3" t="s">
        <v>148</v>
      </c>
      <c r="Q100" s="2"/>
      <c r="R100" s="3"/>
      <c r="AF100" s="2"/>
    </row>
    <row r="101" spans="1:32" ht="20.100000000000001" customHeight="1" x14ac:dyDescent="0.15">
      <c r="B101" s="152"/>
      <c r="C101" s="3" t="s">
        <v>149</v>
      </c>
      <c r="Q101" s="2"/>
      <c r="R101" s="3"/>
      <c r="AF101" s="2"/>
    </row>
    <row r="102" spans="1:32" ht="20.100000000000001" customHeight="1" x14ac:dyDescent="0.15">
      <c r="B102" s="152"/>
      <c r="C102" s="3" t="s">
        <v>150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"/>
      <c r="R102" s="3"/>
      <c r="AF102" s="2"/>
    </row>
    <row r="103" spans="1:32" ht="20.100000000000001" customHeight="1" x14ac:dyDescent="0.15">
      <c r="B103" s="153"/>
      <c r="C103" s="7" t="s">
        <v>220</v>
      </c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7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</row>
    <row r="104" spans="1:32" ht="20.100000000000001" customHeight="1" x14ac:dyDescent="0.15">
      <c r="A104" s="19"/>
      <c r="B104" s="19"/>
      <c r="C104" s="19"/>
      <c r="D104" s="19"/>
      <c r="E104" s="19"/>
    </row>
    <row r="105" spans="1:32" ht="20.100000000000001" customHeight="1" x14ac:dyDescent="0.15">
      <c r="A105" s="19"/>
      <c r="B105" s="19"/>
      <c r="C105" s="19"/>
      <c r="D105" s="19"/>
      <c r="E105" s="19"/>
    </row>
    <row r="106" spans="1:32" ht="20.100000000000001" customHeight="1" x14ac:dyDescent="0.15">
      <c r="A106" s="19"/>
      <c r="B106" s="19"/>
      <c r="C106" s="19"/>
      <c r="D106" s="19"/>
      <c r="E106" s="19"/>
    </row>
  </sheetData>
  <mergeCells count="72">
    <mergeCell ref="Q30:R30"/>
    <mergeCell ref="S30:AK31"/>
    <mergeCell ref="A1:AL1"/>
    <mergeCell ref="B2:AK4"/>
    <mergeCell ref="Q27:R27"/>
    <mergeCell ref="S27:AK29"/>
    <mergeCell ref="Q32:R32"/>
    <mergeCell ref="S32:AK33"/>
    <mergeCell ref="H34:L36"/>
    <mergeCell ref="Q34:R34"/>
    <mergeCell ref="Q35:R35"/>
    <mergeCell ref="Q36:R36"/>
    <mergeCell ref="Q37:R37"/>
    <mergeCell ref="Q38:R38"/>
    <mergeCell ref="Q39:R39"/>
    <mergeCell ref="Q40:R40"/>
    <mergeCell ref="N41:P41"/>
    <mergeCell ref="Q41:R41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B71:G71"/>
    <mergeCell ref="B95:B103"/>
    <mergeCell ref="C95:Q95"/>
    <mergeCell ref="R95:AF95"/>
    <mergeCell ref="AB77:AF77"/>
    <mergeCell ref="M89:Q89"/>
    <mergeCell ref="M90:Q90"/>
    <mergeCell ref="R90:AA90"/>
    <mergeCell ref="M91:Q91"/>
    <mergeCell ref="R91:AA91"/>
    <mergeCell ref="B77:B94"/>
    <mergeCell ref="M77:Q77"/>
    <mergeCell ref="M92:Q92"/>
    <mergeCell ref="R89:AA8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portrait"/>
  <rowBreaks count="1" manualBreakCount="1">
    <brk id="53" max="37" man="1"/>
  </rowBreaks>
  <colBreaks count="1" manualBreakCount="1">
    <brk id="3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106"/>
  <sheetViews>
    <sheetView topLeftCell="A28" zoomScaleNormal="100" workbookViewId="0">
      <selection activeCell="B44" sqref="B44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98" t="s">
        <v>201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</row>
    <row r="2" spans="1:39" ht="20.100000000000001" customHeight="1" x14ac:dyDescent="0.15">
      <c r="A2" s="114"/>
      <c r="B2" s="199" t="s">
        <v>64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15"/>
      <c r="AM2" s="116"/>
    </row>
    <row r="3" spans="1:39" ht="20.100000000000001" customHeight="1" x14ac:dyDescent="0.15">
      <c r="A3" s="114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15"/>
      <c r="AM3" s="116"/>
    </row>
    <row r="4" spans="1:39" ht="20.100000000000001" customHeight="1" x14ac:dyDescent="0.15">
      <c r="A4" s="114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117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8" t="s">
        <v>60</v>
      </c>
      <c r="C17" s="118"/>
      <c r="D17" s="118"/>
      <c r="E17" s="118"/>
      <c r="F17" s="118"/>
      <c r="G17" s="118"/>
      <c r="H17" s="118"/>
      <c r="I17" s="118"/>
      <c r="J17" s="118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211" t="s">
        <v>73</v>
      </c>
      <c r="C19" s="196"/>
      <c r="D19" s="196"/>
      <c r="E19" s="196"/>
      <c r="F19" s="196"/>
      <c r="G19" s="196"/>
      <c r="H19" s="196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13"/>
      <c r="D23" s="113"/>
      <c r="E23" s="113"/>
      <c r="F23" s="113"/>
      <c r="G23" s="113"/>
      <c r="H23" s="113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73"/>
      <c r="R27" s="173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91</v>
      </c>
      <c r="I28" s="11"/>
      <c r="J28" s="11"/>
      <c r="K28" s="11"/>
      <c r="L28" s="12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73"/>
      <c r="R30" s="173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73"/>
      <c r="R32" s="173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92" t="s">
        <v>94</v>
      </c>
      <c r="I34" s="192"/>
      <c r="J34" s="192"/>
      <c r="K34" s="192"/>
      <c r="L34" s="193"/>
      <c r="Q34" s="173"/>
      <c r="R34" s="173"/>
      <c r="S34" s="47"/>
    </row>
    <row r="35" spans="2:37" ht="20.100000000000001" customHeight="1" x14ac:dyDescent="0.15">
      <c r="B35" s="3"/>
      <c r="G35" s="2"/>
      <c r="H35" s="194"/>
      <c r="I35" s="194"/>
      <c r="J35" s="194"/>
      <c r="K35" s="194"/>
      <c r="L35" s="195"/>
      <c r="N35" s="46"/>
      <c r="O35" s="46"/>
      <c r="P35" s="46"/>
      <c r="Q35" s="173"/>
      <c r="R35" s="173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96"/>
      <c r="I36" s="196"/>
      <c r="J36" s="196"/>
      <c r="K36" s="196"/>
      <c r="L36" s="197"/>
      <c r="Q36" s="173"/>
      <c r="R36" s="173"/>
      <c r="S36" s="47"/>
    </row>
    <row r="37" spans="2:37" ht="20.100000000000001" customHeight="1" x14ac:dyDescent="0.15">
      <c r="Q37" s="173"/>
      <c r="R37" s="173"/>
      <c r="S37" s="47"/>
    </row>
    <row r="38" spans="2:37" ht="20.100000000000001" customHeight="1" x14ac:dyDescent="0.15">
      <c r="Q38" s="173"/>
      <c r="R38" s="173"/>
      <c r="S38" s="47"/>
    </row>
    <row r="39" spans="2:37" ht="20.100000000000001" customHeight="1" x14ac:dyDescent="0.15">
      <c r="Q39" s="173"/>
      <c r="R39" s="173"/>
      <c r="S39" s="47"/>
    </row>
    <row r="40" spans="2:37" ht="20.100000000000001" customHeight="1" x14ac:dyDescent="0.15">
      <c r="Q40" s="173"/>
      <c r="R40" s="173"/>
      <c r="S40" s="47"/>
    </row>
    <row r="41" spans="2:37" ht="20.100000000000001" customHeight="1" x14ac:dyDescent="0.15">
      <c r="N41" s="190"/>
      <c r="O41" s="190"/>
      <c r="P41" s="190"/>
      <c r="Q41" s="173"/>
      <c r="R41" s="173"/>
      <c r="S41" s="47"/>
    </row>
    <row r="42" spans="2:37" ht="20.100000000000001" customHeight="1" x14ac:dyDescent="0.15">
      <c r="N42" s="23"/>
      <c r="O42" s="23"/>
      <c r="P42" s="23"/>
      <c r="Q42" s="173"/>
      <c r="R42" s="173"/>
      <c r="S42" s="47"/>
    </row>
    <row r="44" spans="2:37" ht="20.100000000000001" customHeight="1" x14ac:dyDescent="0.15">
      <c r="B44" s="114" t="s">
        <v>226</v>
      </c>
    </row>
    <row r="45" spans="2:37" ht="20.100000000000001" customHeight="1" x14ac:dyDescent="0.15">
      <c r="B45" s="174"/>
      <c r="C45" s="174"/>
      <c r="D45" s="174"/>
      <c r="E45" s="174"/>
      <c r="F45" s="174"/>
      <c r="G45" s="212" t="s">
        <v>158</v>
      </c>
      <c r="H45" s="161"/>
      <c r="I45" s="161"/>
      <c r="J45" s="161"/>
      <c r="K45" s="161"/>
      <c r="L45" s="213"/>
      <c r="M45" s="161"/>
      <c r="N45" s="161"/>
      <c r="O45" s="161"/>
      <c r="P45" s="162"/>
      <c r="Q45" s="160" t="s">
        <v>159</v>
      </c>
      <c r="R45" s="161"/>
      <c r="S45" s="161"/>
      <c r="T45" s="162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214" t="s">
        <v>22</v>
      </c>
      <c r="H46" s="216">
        <v>241</v>
      </c>
      <c r="I46" s="217"/>
      <c r="J46" s="217"/>
      <c r="K46" s="9" t="s">
        <v>23</v>
      </c>
      <c r="L46" s="214" t="s">
        <v>25</v>
      </c>
      <c r="M46" s="216">
        <v>365</v>
      </c>
      <c r="N46" s="217"/>
      <c r="O46" s="217"/>
      <c r="P46" s="9" t="s">
        <v>23</v>
      </c>
      <c r="Q46" s="216">
        <v>241</v>
      </c>
      <c r="R46" s="217"/>
      <c r="S46" s="217"/>
      <c r="T46" s="9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215"/>
      <c r="H47" s="218">
        <v>29124</v>
      </c>
      <c r="I47" s="219"/>
      <c r="J47" s="219"/>
      <c r="K47" s="9" t="s">
        <v>24</v>
      </c>
      <c r="L47" s="215"/>
      <c r="M47" s="218">
        <v>11662</v>
      </c>
      <c r="N47" s="219"/>
      <c r="O47" s="219"/>
      <c r="P47" s="9" t="s">
        <v>24</v>
      </c>
      <c r="Q47" s="218">
        <v>9606</v>
      </c>
      <c r="R47" s="219"/>
      <c r="S47" s="219"/>
      <c r="T47" s="9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215"/>
      <c r="H48" s="220">
        <v>120.8</v>
      </c>
      <c r="I48" s="221"/>
      <c r="J48" s="221"/>
      <c r="K48" s="9" t="s">
        <v>24</v>
      </c>
      <c r="L48" s="215"/>
      <c r="M48" s="216">
        <v>32</v>
      </c>
      <c r="N48" s="217"/>
      <c r="O48" s="217"/>
      <c r="P48" s="9" t="s">
        <v>24</v>
      </c>
      <c r="Q48" s="216">
        <v>39.9</v>
      </c>
      <c r="R48" s="217"/>
      <c r="S48" s="217"/>
      <c r="T48" s="9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8"/>
      <c r="H55" s="8"/>
      <c r="I55" s="8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60" t="s">
        <v>160</v>
      </c>
      <c r="S55" s="161"/>
      <c r="T55" s="162"/>
      <c r="U55" s="160" t="s">
        <v>203</v>
      </c>
      <c r="V55" s="161"/>
      <c r="W55" s="162"/>
      <c r="X55" s="170" t="s">
        <v>45</v>
      </c>
      <c r="Y55" s="171"/>
      <c r="Z55" s="172"/>
      <c r="AA55" s="170" t="s">
        <v>46</v>
      </c>
      <c r="AB55" s="171"/>
      <c r="AC55" s="172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8"/>
      <c r="H56" s="8"/>
      <c r="I56" s="8"/>
      <c r="J56" s="8"/>
      <c r="K56" s="9" t="s">
        <v>36</v>
      </c>
      <c r="M56" s="15" t="s">
        <v>40</v>
      </c>
      <c r="N56" s="8"/>
      <c r="O56" s="8"/>
      <c r="P56" s="8"/>
      <c r="Q56" s="9"/>
      <c r="R56" s="200">
        <v>5</v>
      </c>
      <c r="S56" s="200"/>
      <c r="T56" s="200"/>
      <c r="U56" s="200">
        <v>0.71</v>
      </c>
      <c r="V56" s="200"/>
      <c r="W56" s="200"/>
      <c r="X56" s="200"/>
      <c r="Y56" s="200"/>
      <c r="Z56" s="200"/>
      <c r="AA56" s="200">
        <v>4.92</v>
      </c>
      <c r="AB56" s="200"/>
      <c r="AC56" s="200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8"/>
      <c r="H57" s="8"/>
      <c r="I57" s="8"/>
      <c r="J57" s="8"/>
      <c r="K57" s="9" t="s">
        <v>36</v>
      </c>
      <c r="M57" s="15" t="s">
        <v>41</v>
      </c>
      <c r="N57" s="8"/>
      <c r="O57" s="8"/>
      <c r="P57" s="8"/>
      <c r="Q57" s="9"/>
      <c r="R57" s="200">
        <v>3</v>
      </c>
      <c r="S57" s="200"/>
      <c r="T57" s="200"/>
      <c r="U57" s="200"/>
      <c r="V57" s="200"/>
      <c r="W57" s="200"/>
      <c r="X57" s="200"/>
      <c r="Y57" s="200"/>
      <c r="Z57" s="200"/>
      <c r="AA57" s="200">
        <v>2.8</v>
      </c>
      <c r="AB57" s="200"/>
      <c r="AC57" s="200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8"/>
      <c r="H58" s="8"/>
      <c r="I58" s="8"/>
      <c r="J58" s="8"/>
      <c r="K58" s="9" t="s">
        <v>36</v>
      </c>
      <c r="M58" s="15" t="s">
        <v>42</v>
      </c>
      <c r="N58" s="8"/>
      <c r="O58" s="8"/>
      <c r="P58" s="8"/>
      <c r="Q58" s="9"/>
      <c r="R58" s="200">
        <v>2</v>
      </c>
      <c r="S58" s="200"/>
      <c r="T58" s="200"/>
      <c r="U58" s="200"/>
      <c r="V58" s="200"/>
      <c r="W58" s="200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8"/>
      <c r="H59" s="8"/>
      <c r="I59" s="8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200">
        <v>33</v>
      </c>
      <c r="S59" s="200"/>
      <c r="T59" s="200"/>
      <c r="U59" s="200">
        <v>4</v>
      </c>
      <c r="V59" s="200"/>
      <c r="W59" s="200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15" t="s">
        <v>35</v>
      </c>
      <c r="C60" s="8"/>
      <c r="D60" s="8"/>
      <c r="E60" s="8"/>
      <c r="F60" s="9"/>
      <c r="G60" s="13"/>
      <c r="H60" s="14"/>
      <c r="I60" s="14"/>
      <c r="J60" s="66">
        <v>64.7</v>
      </c>
      <c r="K60" s="9" t="s">
        <v>37</v>
      </c>
      <c r="M60" s="15" t="s">
        <v>43</v>
      </c>
      <c r="N60" s="8"/>
      <c r="O60" s="8"/>
      <c r="P60" s="8"/>
      <c r="Q60" s="9"/>
      <c r="R60" s="200">
        <v>14</v>
      </c>
      <c r="S60" s="200"/>
      <c r="T60" s="200"/>
      <c r="U60" s="200">
        <v>11</v>
      </c>
      <c r="V60" s="200"/>
      <c r="W60" s="200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200">
        <v>3</v>
      </c>
      <c r="S61" s="200"/>
      <c r="T61" s="200"/>
      <c r="U61" s="200">
        <v>10</v>
      </c>
      <c r="V61" s="200"/>
      <c r="W61" s="200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200">
        <v>1</v>
      </c>
      <c r="S62" s="200"/>
      <c r="T62" s="200"/>
      <c r="U62" s="200">
        <v>4</v>
      </c>
      <c r="V62" s="200"/>
      <c r="W62" s="200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200">
        <f>SUM(R56:T62)</f>
        <v>61</v>
      </c>
      <c r="S63" s="200"/>
      <c r="T63" s="200"/>
      <c r="U63" s="200">
        <f>SUM(U56:W62)</f>
        <v>29.71</v>
      </c>
      <c r="V63" s="200"/>
      <c r="W63" s="200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114" t="s">
        <v>53</v>
      </c>
    </row>
    <row r="70" spans="2:32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9"/>
      <c r="M70" s="15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9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111"/>
      <c r="O72" s="111"/>
      <c r="P72" s="111"/>
      <c r="Q72" s="111"/>
      <c r="R72" s="112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67" t="s">
        <v>101</v>
      </c>
      <c r="C73" s="168"/>
      <c r="D73" s="168"/>
      <c r="E73" s="168"/>
      <c r="F73" s="168"/>
      <c r="G73" s="169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6" spans="2:32" ht="20.100000000000001" customHeight="1" x14ac:dyDescent="0.15">
      <c r="B76" s="114" t="s">
        <v>56</v>
      </c>
    </row>
    <row r="77" spans="2:32" ht="20.100000000000001" customHeight="1" x14ac:dyDescent="0.15">
      <c r="B77" s="151" t="s">
        <v>57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60" t="s">
        <v>58</v>
      </c>
      <c r="N77" s="161"/>
      <c r="O77" s="161"/>
      <c r="P77" s="161"/>
      <c r="Q77" s="161"/>
      <c r="R77" s="15"/>
      <c r="S77" s="8"/>
      <c r="T77" s="8"/>
      <c r="U77" s="8"/>
      <c r="V77" s="8"/>
      <c r="W77" s="8"/>
      <c r="X77" s="8"/>
      <c r="Y77" s="8"/>
      <c r="Z77" s="8"/>
      <c r="AA77" s="9"/>
      <c r="AB77" s="160" t="s">
        <v>58</v>
      </c>
      <c r="AC77" s="161"/>
      <c r="AD77" s="161"/>
      <c r="AE77" s="161"/>
      <c r="AF77" s="162"/>
    </row>
    <row r="78" spans="2:32" ht="20.100000000000001" customHeight="1" x14ac:dyDescent="0.15">
      <c r="B78" s="152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3" t="s">
        <v>134</v>
      </c>
      <c r="AA78" s="2"/>
      <c r="AB78" s="21" t="s">
        <v>135</v>
      </c>
      <c r="AF78" s="2"/>
    </row>
    <row r="79" spans="2:32" ht="20.100000000000001" customHeight="1" x14ac:dyDescent="0.15">
      <c r="B79" s="152"/>
      <c r="C79" s="3" t="s">
        <v>119</v>
      </c>
      <c r="L79" s="2"/>
      <c r="M79" s="51" t="s">
        <v>115</v>
      </c>
      <c r="R79" s="3" t="s">
        <v>136</v>
      </c>
      <c r="AA79" s="2"/>
      <c r="AB79" s="21" t="s">
        <v>116</v>
      </c>
      <c r="AF79" s="2"/>
    </row>
    <row r="80" spans="2:32" ht="20.100000000000001" customHeight="1" x14ac:dyDescent="0.15">
      <c r="B80" s="152"/>
      <c r="C80" s="3" t="s">
        <v>120</v>
      </c>
      <c r="L80" s="2"/>
      <c r="M80" s="51" t="s">
        <v>121</v>
      </c>
      <c r="R80" s="25" t="s">
        <v>137</v>
      </c>
      <c r="AA80" s="2"/>
      <c r="AB80" s="21"/>
      <c r="AF80" s="2"/>
    </row>
    <row r="81" spans="2:32" ht="20.100000000000001" customHeight="1" x14ac:dyDescent="0.15">
      <c r="B81" s="152"/>
      <c r="C81" s="3" t="s">
        <v>122</v>
      </c>
      <c r="L81" s="2"/>
      <c r="M81" s="51" t="s">
        <v>123</v>
      </c>
      <c r="R81" s="3" t="s">
        <v>205</v>
      </c>
      <c r="AA81" s="2"/>
      <c r="AB81" s="21" t="s">
        <v>206</v>
      </c>
      <c r="AF81" s="2"/>
    </row>
    <row r="82" spans="2:32" ht="20.100000000000001" customHeight="1" x14ac:dyDescent="0.15">
      <c r="B82" s="152"/>
      <c r="C82" s="3" t="s">
        <v>208</v>
      </c>
      <c r="L82" s="2"/>
      <c r="M82" s="51" t="s">
        <v>209</v>
      </c>
      <c r="R82" s="3" t="s">
        <v>163</v>
      </c>
      <c r="AA82" s="2"/>
      <c r="AB82" s="21" t="s">
        <v>140</v>
      </c>
      <c r="AF82" s="2"/>
    </row>
    <row r="83" spans="2:32" ht="20.100000000000001" customHeight="1" x14ac:dyDescent="0.15">
      <c r="B83" s="152"/>
      <c r="C83" s="3" t="s">
        <v>124</v>
      </c>
      <c r="L83" s="2"/>
      <c r="M83" s="51" t="s">
        <v>115</v>
      </c>
      <c r="R83" s="3" t="s">
        <v>141</v>
      </c>
      <c r="AA83" s="2"/>
      <c r="AB83" s="21" t="s">
        <v>142</v>
      </c>
      <c r="AF83" s="2"/>
    </row>
    <row r="84" spans="2:32" ht="20.100000000000001" customHeight="1" x14ac:dyDescent="0.15">
      <c r="B84" s="152"/>
      <c r="C84" s="3" t="s">
        <v>125</v>
      </c>
      <c r="L84" s="2"/>
      <c r="M84" s="51" t="s">
        <v>126</v>
      </c>
      <c r="R84" s="3" t="s">
        <v>114</v>
      </c>
      <c r="AA84" s="2"/>
      <c r="AB84" s="21" t="s">
        <v>143</v>
      </c>
      <c r="AF84" s="2"/>
    </row>
    <row r="85" spans="2:32" ht="20.100000000000001" customHeight="1" x14ac:dyDescent="0.15">
      <c r="B85" s="152"/>
      <c r="C85" s="3" t="s">
        <v>127</v>
      </c>
      <c r="L85" s="2"/>
      <c r="M85" s="51" t="s">
        <v>116</v>
      </c>
      <c r="R85" s="3" t="s">
        <v>171</v>
      </c>
      <c r="AA85" s="2"/>
      <c r="AB85" s="21" t="s">
        <v>172</v>
      </c>
      <c r="AF85" s="2"/>
    </row>
    <row r="86" spans="2:32" ht="20.100000000000001" customHeight="1" x14ac:dyDescent="0.15">
      <c r="B86" s="152"/>
      <c r="C86" s="3" t="s">
        <v>162</v>
      </c>
      <c r="L86" s="2"/>
      <c r="M86" s="51" t="s">
        <v>63</v>
      </c>
      <c r="R86" s="3" t="s">
        <v>207</v>
      </c>
      <c r="AA86" s="2"/>
      <c r="AB86" s="21" t="s">
        <v>172</v>
      </c>
      <c r="AF86" s="2"/>
    </row>
    <row r="87" spans="2:32" ht="20.100000000000001" customHeight="1" x14ac:dyDescent="0.15">
      <c r="B87" s="152"/>
      <c r="C87" s="3" t="s">
        <v>128</v>
      </c>
      <c r="L87" s="2"/>
      <c r="M87" s="51" t="s">
        <v>116</v>
      </c>
      <c r="R87" s="3" t="s">
        <v>174</v>
      </c>
      <c r="AA87" s="2"/>
      <c r="AB87" s="21" t="s">
        <v>172</v>
      </c>
      <c r="AF87" s="2"/>
    </row>
    <row r="88" spans="2:32" ht="20.100000000000001" customHeight="1" x14ac:dyDescent="0.15">
      <c r="B88" s="152"/>
      <c r="C88" s="3" t="s">
        <v>129</v>
      </c>
      <c r="L88" s="2"/>
      <c r="M88" s="51" t="s">
        <v>130</v>
      </c>
      <c r="R88" s="148" t="s">
        <v>222</v>
      </c>
      <c r="S88" s="149"/>
      <c r="T88" s="149"/>
      <c r="U88" s="149"/>
      <c r="V88" s="149"/>
      <c r="W88" s="149"/>
      <c r="X88" s="149"/>
      <c r="Y88" s="149"/>
      <c r="Z88" s="149"/>
      <c r="AA88" s="150"/>
      <c r="AB88" s="21" t="s">
        <v>223</v>
      </c>
      <c r="AF88" s="2"/>
    </row>
    <row r="89" spans="2:32" ht="20.100000000000001" customHeight="1" x14ac:dyDescent="0.15">
      <c r="B89" s="152"/>
      <c r="C89" s="3" t="s">
        <v>178</v>
      </c>
      <c r="L89" s="2"/>
      <c r="M89" s="145" t="s">
        <v>168</v>
      </c>
      <c r="N89" s="146"/>
      <c r="O89" s="146"/>
      <c r="P89" s="146"/>
      <c r="Q89" s="147"/>
      <c r="R89" s="3" t="s">
        <v>210</v>
      </c>
      <c r="AA89" s="2"/>
      <c r="AB89" s="21" t="s">
        <v>211</v>
      </c>
      <c r="AF89" s="2"/>
    </row>
    <row r="90" spans="2:32" ht="20.100000000000001" customHeight="1" x14ac:dyDescent="0.15">
      <c r="B90" s="152"/>
      <c r="C90" s="3" t="s">
        <v>224</v>
      </c>
      <c r="L90" s="2"/>
      <c r="M90" s="145" t="s">
        <v>225</v>
      </c>
      <c r="N90" s="146"/>
      <c r="O90" s="146"/>
      <c r="P90" s="146"/>
      <c r="Q90" s="147"/>
      <c r="R90" s="148" t="s">
        <v>212</v>
      </c>
      <c r="S90" s="149"/>
      <c r="T90" s="149"/>
      <c r="U90" s="149"/>
      <c r="V90" s="149"/>
      <c r="W90" s="149"/>
      <c r="X90" s="149"/>
      <c r="Y90" s="149"/>
      <c r="Z90" s="149"/>
      <c r="AA90" s="150"/>
      <c r="AB90" s="21" t="s">
        <v>213</v>
      </c>
      <c r="AF90" s="2"/>
    </row>
    <row r="91" spans="2:32" ht="20.100000000000001" customHeight="1" x14ac:dyDescent="0.15">
      <c r="B91" s="152"/>
      <c r="C91" s="3" t="s">
        <v>175</v>
      </c>
      <c r="L91" s="2"/>
      <c r="M91" s="145" t="s">
        <v>177</v>
      </c>
      <c r="N91" s="146"/>
      <c r="O91" s="146"/>
      <c r="P91" s="146"/>
      <c r="Q91" s="147"/>
      <c r="R91" s="148" t="s">
        <v>214</v>
      </c>
      <c r="S91" s="149"/>
      <c r="T91" s="149"/>
      <c r="U91" s="149"/>
      <c r="V91" s="149"/>
      <c r="W91" s="149"/>
      <c r="X91" s="149"/>
      <c r="Y91" s="149"/>
      <c r="Z91" s="149"/>
      <c r="AA91" s="150"/>
      <c r="AB91" s="21" t="s">
        <v>215</v>
      </c>
      <c r="AF91" s="2"/>
    </row>
    <row r="92" spans="2:32" ht="20.100000000000001" customHeight="1" x14ac:dyDescent="0.15">
      <c r="B92" s="152"/>
      <c r="C92" s="3" t="s">
        <v>176</v>
      </c>
      <c r="L92" s="2"/>
      <c r="M92" s="145" t="s">
        <v>177</v>
      </c>
      <c r="N92" s="146"/>
      <c r="O92" s="146"/>
      <c r="P92" s="146"/>
      <c r="Q92" s="147"/>
      <c r="R92" s="148" t="s">
        <v>218</v>
      </c>
      <c r="S92" s="149"/>
      <c r="T92" s="149"/>
      <c r="U92" s="149"/>
      <c r="V92" s="149"/>
      <c r="W92" s="149"/>
      <c r="X92" s="149"/>
      <c r="Y92" s="149"/>
      <c r="Z92" s="149"/>
      <c r="AA92" s="150"/>
      <c r="AB92" s="21" t="s">
        <v>216</v>
      </c>
      <c r="AF92" s="2"/>
    </row>
    <row r="93" spans="2:32" ht="20.100000000000001" customHeight="1" x14ac:dyDescent="0.15">
      <c r="B93" s="152"/>
      <c r="C93" s="3" t="s">
        <v>204</v>
      </c>
      <c r="L93" s="2"/>
      <c r="M93" s="21" t="s">
        <v>132</v>
      </c>
      <c r="Q93" s="2"/>
      <c r="R93" s="3" t="s">
        <v>217</v>
      </c>
      <c r="AA93" s="2"/>
      <c r="AB93" s="21" t="s">
        <v>219</v>
      </c>
      <c r="AF93" s="2"/>
    </row>
    <row r="94" spans="2:32" ht="20.100000000000001" customHeight="1" x14ac:dyDescent="0.15">
      <c r="B94" s="153"/>
      <c r="C94" s="3" t="s">
        <v>133</v>
      </c>
      <c r="L94" s="2"/>
      <c r="M94" s="21" t="s">
        <v>132</v>
      </c>
      <c r="Q94" s="2"/>
      <c r="R94" s="7"/>
      <c r="S94" s="5"/>
      <c r="T94" s="5"/>
      <c r="U94" s="5"/>
      <c r="V94" s="5"/>
      <c r="W94" s="5"/>
      <c r="X94" s="5"/>
      <c r="Y94" s="5"/>
      <c r="Z94" s="5"/>
      <c r="AA94" s="6"/>
      <c r="AB94" s="121"/>
      <c r="AC94" s="5"/>
      <c r="AD94" s="5"/>
      <c r="AE94" s="5"/>
      <c r="AF94" s="6"/>
    </row>
    <row r="95" spans="2:32" ht="20.100000000000001" customHeight="1" x14ac:dyDescent="0.15">
      <c r="B95" s="151" t="s">
        <v>59</v>
      </c>
      <c r="C95" s="160" t="s">
        <v>158</v>
      </c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2"/>
      <c r="R95" s="201" t="s">
        <v>159</v>
      </c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3"/>
    </row>
    <row r="96" spans="2:32" ht="20.100000000000001" customHeight="1" x14ac:dyDescent="0.15">
      <c r="B96" s="152"/>
      <c r="C96" s="10" t="s">
        <v>144</v>
      </c>
      <c r="Q96" s="2"/>
      <c r="R96" s="1" t="s">
        <v>151</v>
      </c>
      <c r="AF96" s="2"/>
    </row>
    <row r="97" spans="1:32" ht="20.100000000000001" customHeight="1" x14ac:dyDescent="0.15">
      <c r="B97" s="152"/>
      <c r="C97" s="3" t="s">
        <v>145</v>
      </c>
      <c r="Q97" s="2"/>
      <c r="R97" s="1" t="s">
        <v>152</v>
      </c>
      <c r="AF97" s="2"/>
    </row>
    <row r="98" spans="1:32" ht="20.100000000000001" customHeight="1" x14ac:dyDescent="0.15">
      <c r="B98" s="152"/>
      <c r="C98" s="3" t="s">
        <v>146</v>
      </c>
      <c r="Q98" s="2"/>
      <c r="R98" s="1" t="s">
        <v>153</v>
      </c>
      <c r="AF98" s="2"/>
    </row>
    <row r="99" spans="1:32" ht="20.100000000000001" customHeight="1" x14ac:dyDescent="0.15">
      <c r="B99" s="152"/>
      <c r="C99" s="3" t="s">
        <v>147</v>
      </c>
      <c r="Q99" s="2"/>
      <c r="R99" s="3"/>
      <c r="AF99" s="2"/>
    </row>
    <row r="100" spans="1:32" ht="20.100000000000001" customHeight="1" x14ac:dyDescent="0.15">
      <c r="B100" s="152"/>
      <c r="C100" s="3" t="s">
        <v>148</v>
      </c>
      <c r="Q100" s="2"/>
      <c r="R100" s="3"/>
      <c r="AF100" s="2"/>
    </row>
    <row r="101" spans="1:32" ht="20.100000000000001" customHeight="1" x14ac:dyDescent="0.15">
      <c r="B101" s="152"/>
      <c r="C101" s="3" t="s">
        <v>149</v>
      </c>
      <c r="Q101" s="2"/>
      <c r="R101" s="3"/>
      <c r="AF101" s="2"/>
    </row>
    <row r="102" spans="1:32" ht="20.100000000000001" customHeight="1" x14ac:dyDescent="0.15">
      <c r="B102" s="152"/>
      <c r="C102" s="3" t="s">
        <v>150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"/>
      <c r="R102" s="3"/>
      <c r="AF102" s="2"/>
    </row>
    <row r="103" spans="1:32" ht="20.100000000000001" customHeight="1" x14ac:dyDescent="0.15">
      <c r="B103" s="153"/>
      <c r="C103" s="7" t="s">
        <v>220</v>
      </c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7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</row>
    <row r="104" spans="1:32" ht="20.100000000000001" customHeight="1" x14ac:dyDescent="0.15">
      <c r="A104" s="19"/>
      <c r="B104" s="19"/>
      <c r="C104" s="19"/>
      <c r="D104" s="19"/>
      <c r="E104" s="19"/>
    </row>
    <row r="105" spans="1:32" ht="20.100000000000001" customHeight="1" x14ac:dyDescent="0.15">
      <c r="A105" s="19"/>
      <c r="B105" s="19"/>
      <c r="C105" s="19"/>
      <c r="D105" s="19"/>
      <c r="E105" s="19"/>
    </row>
    <row r="106" spans="1:32" ht="20.100000000000001" customHeight="1" x14ac:dyDescent="0.15">
      <c r="A106" s="19"/>
      <c r="B106" s="19"/>
      <c r="C106" s="19"/>
      <c r="D106" s="19"/>
      <c r="E106" s="19"/>
    </row>
  </sheetData>
  <mergeCells count="73">
    <mergeCell ref="B95:B103"/>
    <mergeCell ref="C95:Q95"/>
    <mergeCell ref="R95:AF95"/>
    <mergeCell ref="AB77:AF77"/>
    <mergeCell ref="R88:AA88"/>
    <mergeCell ref="M89:Q89"/>
    <mergeCell ref="M90:Q90"/>
    <mergeCell ref="R90:AA90"/>
    <mergeCell ref="M91:Q91"/>
    <mergeCell ref="R91:AA91"/>
    <mergeCell ref="B77:B94"/>
    <mergeCell ref="M77:Q77"/>
    <mergeCell ref="M92:Q92"/>
    <mergeCell ref="R92:AA92"/>
    <mergeCell ref="R62:T62"/>
    <mergeCell ref="U62:W62"/>
    <mergeCell ref="R63:T63"/>
    <mergeCell ref="U63:W63"/>
    <mergeCell ref="B73:G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  <rowBreaks count="1" manualBreakCount="1">
    <brk id="53" max="37" man="1"/>
  </rowBreaks>
  <colBreaks count="1" manualBreakCount="1">
    <brk id="3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106"/>
  <sheetViews>
    <sheetView topLeftCell="A58" zoomScale="85" zoomScaleNormal="85" workbookViewId="0">
      <selection activeCell="U56" sqref="U56:W56"/>
    </sheetView>
  </sheetViews>
  <sheetFormatPr defaultColWidth="3.625" defaultRowHeight="20.100000000000001" customHeight="1" x14ac:dyDescent="0.15"/>
  <cols>
    <col min="1" max="9" width="3.625" style="57"/>
    <col min="10" max="10" width="5.5" style="57" bestFit="1" customWidth="1"/>
    <col min="11" max="16384" width="3.625" style="57"/>
  </cols>
  <sheetData>
    <row r="1" spans="1:39" ht="20.100000000000001" customHeight="1" x14ac:dyDescent="0.15">
      <c r="A1" s="255" t="s">
        <v>201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</row>
    <row r="2" spans="1:39" ht="20.100000000000001" customHeight="1" x14ac:dyDescent="0.15">
      <c r="B2" s="256" t="s">
        <v>64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70"/>
      <c r="AM2" s="70"/>
    </row>
    <row r="3" spans="1:39" ht="20.100000000000001" customHeight="1" x14ac:dyDescent="0.15"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70"/>
      <c r="AM3" s="70"/>
    </row>
    <row r="4" spans="1:39" ht="20.100000000000001" customHeight="1" x14ac:dyDescent="0.15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</row>
    <row r="5" spans="1:39" ht="20.100000000000001" customHeight="1" x14ac:dyDescent="0.15">
      <c r="B5" s="57" t="s">
        <v>0</v>
      </c>
      <c r="F5" s="57" t="s">
        <v>65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39" ht="20.100000000000001" customHeight="1" x14ac:dyDescent="0.15">
      <c r="B6" s="57" t="s">
        <v>1</v>
      </c>
      <c r="F6" s="57" t="s">
        <v>221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</row>
    <row r="7" spans="1:39" ht="20.100000000000001" customHeight="1" x14ac:dyDescent="0.15">
      <c r="B7" s="57" t="s">
        <v>2</v>
      </c>
      <c r="F7" s="57" t="s">
        <v>66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39" ht="20.100000000000001" customHeight="1" x14ac:dyDescent="0.15">
      <c r="B8" s="57" t="s">
        <v>3</v>
      </c>
      <c r="F8" s="57" t="s">
        <v>67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39" ht="20.100000000000001" customHeight="1" x14ac:dyDescent="0.15">
      <c r="B9" s="57" t="s">
        <v>68</v>
      </c>
      <c r="F9" s="52" t="s">
        <v>179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spans="1:39" ht="20.100000000000001" customHeight="1" x14ac:dyDescent="0.15">
      <c r="B10" s="57" t="s">
        <v>69</v>
      </c>
      <c r="F10" s="57" t="s">
        <v>166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2" spans="1:39" ht="20.100000000000001" customHeight="1" x14ac:dyDescent="0.15">
      <c r="B12" s="53" t="s">
        <v>4</v>
      </c>
      <c r="C12" s="78"/>
      <c r="D12" s="78"/>
      <c r="E12" s="78"/>
      <c r="F12" s="78"/>
      <c r="G12" s="78"/>
      <c r="H12" s="78"/>
      <c r="I12" s="78"/>
      <c r="J12" s="54"/>
      <c r="M12" s="83" t="s">
        <v>5</v>
      </c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6"/>
    </row>
    <row r="13" spans="1:39" ht="20.100000000000001" customHeight="1" x14ac:dyDescent="0.15">
      <c r="B13" s="56" t="s">
        <v>74</v>
      </c>
      <c r="C13" s="89"/>
      <c r="D13" s="89"/>
      <c r="E13" s="89"/>
      <c r="F13" s="89"/>
      <c r="G13" s="89"/>
      <c r="H13" s="89"/>
      <c r="I13" s="89"/>
      <c r="J13" s="90"/>
      <c r="M13" s="71" t="s">
        <v>17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5"/>
      <c r="Y13" s="56" t="s">
        <v>18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90"/>
    </row>
    <row r="14" spans="1:39" ht="20.100000000000001" customHeight="1" x14ac:dyDescent="0.15">
      <c r="B14" s="56" t="s">
        <v>70</v>
      </c>
      <c r="C14" s="89"/>
      <c r="D14" s="89"/>
      <c r="E14" s="89"/>
      <c r="F14" s="89"/>
      <c r="G14" s="89"/>
      <c r="H14" s="89"/>
      <c r="I14" s="89"/>
      <c r="J14" s="90"/>
      <c r="M14" s="56" t="s">
        <v>155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0"/>
      <c r="Y14" s="56" t="s">
        <v>85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90"/>
    </row>
    <row r="15" spans="1:39" ht="20.100000000000001" customHeight="1" x14ac:dyDescent="0.15">
      <c r="B15" s="59" t="s">
        <v>71</v>
      </c>
      <c r="C15" s="92"/>
      <c r="D15" s="92"/>
      <c r="E15" s="92"/>
      <c r="F15" s="92"/>
      <c r="G15" s="92"/>
      <c r="H15" s="92"/>
      <c r="I15" s="92"/>
      <c r="J15" s="93"/>
      <c r="M15" s="56" t="s">
        <v>156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56" t="s">
        <v>86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90"/>
    </row>
    <row r="16" spans="1:39" ht="20.100000000000001" customHeight="1" x14ac:dyDescent="0.15">
      <c r="M16" s="56" t="s">
        <v>75</v>
      </c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56" t="s">
        <v>87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90"/>
    </row>
    <row r="17" spans="2:37" ht="20.100000000000001" customHeight="1" x14ac:dyDescent="0.15">
      <c r="B17" s="53" t="s">
        <v>60</v>
      </c>
      <c r="C17" s="78"/>
      <c r="D17" s="78"/>
      <c r="E17" s="78"/>
      <c r="F17" s="78"/>
      <c r="G17" s="78"/>
      <c r="H17" s="78"/>
      <c r="I17" s="78"/>
      <c r="J17" s="54"/>
      <c r="M17" s="56" t="s">
        <v>76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56" t="s">
        <v>88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90"/>
    </row>
    <row r="18" spans="2:37" ht="20.100000000000001" customHeight="1" x14ac:dyDescent="0.15">
      <c r="B18" s="104" t="s">
        <v>72</v>
      </c>
      <c r="I18" s="89"/>
      <c r="J18" s="90"/>
      <c r="M18" s="56" t="s">
        <v>77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56" t="s">
        <v>89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90"/>
    </row>
    <row r="19" spans="2:37" ht="20.100000000000001" customHeight="1" x14ac:dyDescent="0.15">
      <c r="B19" s="257" t="s">
        <v>73</v>
      </c>
      <c r="C19" s="258"/>
      <c r="D19" s="258"/>
      <c r="E19" s="258"/>
      <c r="F19" s="258"/>
      <c r="G19" s="258"/>
      <c r="H19" s="258"/>
      <c r="I19" s="92"/>
      <c r="J19" s="93"/>
      <c r="M19" s="56" t="s">
        <v>78</v>
      </c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56" t="s">
        <v>154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90"/>
    </row>
    <row r="20" spans="2:37" ht="20.100000000000001" customHeight="1" x14ac:dyDescent="0.15">
      <c r="B20" s="74"/>
      <c r="C20" s="74"/>
      <c r="D20" s="74"/>
      <c r="E20" s="74"/>
      <c r="F20" s="74"/>
      <c r="G20" s="74"/>
      <c r="H20" s="74"/>
      <c r="M20" s="56" t="s">
        <v>79</v>
      </c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88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90"/>
    </row>
    <row r="21" spans="2:37" ht="20.100000000000001" customHeight="1" x14ac:dyDescent="0.15">
      <c r="B21" s="53" t="s">
        <v>6</v>
      </c>
      <c r="C21" s="78"/>
      <c r="D21" s="78"/>
      <c r="E21" s="78"/>
      <c r="F21" s="78"/>
      <c r="G21" s="78"/>
      <c r="H21" s="78"/>
      <c r="I21" s="78"/>
      <c r="J21" s="54"/>
      <c r="M21" s="56" t="s">
        <v>80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90"/>
    </row>
    <row r="22" spans="2:37" ht="20.100000000000001" customHeight="1" x14ac:dyDescent="0.15">
      <c r="B22" s="59" t="s">
        <v>90</v>
      </c>
      <c r="C22" s="60"/>
      <c r="D22" s="60"/>
      <c r="E22" s="60"/>
      <c r="F22" s="60"/>
      <c r="G22" s="60"/>
      <c r="H22" s="60"/>
      <c r="I22" s="92"/>
      <c r="J22" s="93"/>
      <c r="M22" s="56" t="s">
        <v>81</v>
      </c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90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90"/>
    </row>
    <row r="23" spans="2:37" ht="20.100000000000001" customHeight="1" x14ac:dyDescent="0.15">
      <c r="B23" s="75"/>
      <c r="C23" s="76"/>
      <c r="D23" s="76"/>
      <c r="E23" s="76"/>
      <c r="F23" s="76"/>
      <c r="G23" s="76"/>
      <c r="H23" s="76"/>
      <c r="M23" s="56" t="s">
        <v>82</v>
      </c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90"/>
      <c r="Y23" s="88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90"/>
    </row>
    <row r="24" spans="2:37" ht="20.100000000000001" customHeight="1" x14ac:dyDescent="0.15">
      <c r="M24" s="56" t="s">
        <v>83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90"/>
      <c r="Y24" s="88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</row>
    <row r="25" spans="2:37" ht="20.100000000000001" customHeight="1" x14ac:dyDescent="0.15">
      <c r="M25" s="59" t="s">
        <v>84</v>
      </c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3"/>
    </row>
    <row r="27" spans="2:37" ht="20.100000000000001" customHeight="1" x14ac:dyDescent="0.15">
      <c r="B27" s="53" t="s">
        <v>7</v>
      </c>
      <c r="C27" s="78"/>
      <c r="D27" s="78"/>
      <c r="E27" s="78"/>
      <c r="F27" s="78"/>
      <c r="G27" s="78"/>
      <c r="H27" s="78"/>
      <c r="I27" s="78"/>
      <c r="J27" s="78"/>
      <c r="K27" s="78"/>
      <c r="L27" s="54"/>
      <c r="N27" s="77"/>
      <c r="O27" s="77"/>
      <c r="P27" s="77"/>
      <c r="Q27" s="252"/>
      <c r="R27" s="252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</row>
    <row r="28" spans="2:37" ht="20.100000000000001" customHeight="1" x14ac:dyDescent="0.15">
      <c r="B28" s="71" t="s">
        <v>8</v>
      </c>
      <c r="C28" s="72"/>
      <c r="D28" s="72"/>
      <c r="E28" s="72"/>
      <c r="F28" s="72"/>
      <c r="G28" s="72"/>
      <c r="H28" s="71" t="s">
        <v>91</v>
      </c>
      <c r="I28" s="72"/>
      <c r="J28" s="72"/>
      <c r="K28" s="72"/>
      <c r="L28" s="73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</row>
    <row r="29" spans="2:37" ht="20.100000000000001" customHeight="1" x14ac:dyDescent="0.15">
      <c r="B29" s="53" t="s">
        <v>9</v>
      </c>
      <c r="C29" s="78"/>
      <c r="D29" s="78"/>
      <c r="E29" s="78"/>
      <c r="F29" s="78"/>
      <c r="G29" s="78"/>
      <c r="H29" s="53" t="s">
        <v>196</v>
      </c>
      <c r="I29" s="78"/>
      <c r="J29" s="78"/>
      <c r="K29" s="78"/>
      <c r="L29" s="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</row>
    <row r="30" spans="2:37" ht="20.100000000000001" customHeight="1" x14ac:dyDescent="0.15">
      <c r="B30" s="53" t="s">
        <v>10</v>
      </c>
      <c r="C30" s="78"/>
      <c r="D30" s="78"/>
      <c r="E30" s="78"/>
      <c r="F30" s="78"/>
      <c r="G30" s="78"/>
      <c r="H30" s="53" t="s">
        <v>16</v>
      </c>
      <c r="I30" s="78"/>
      <c r="J30" s="78"/>
      <c r="K30" s="78"/>
      <c r="L30" s="54"/>
      <c r="Q30" s="252"/>
      <c r="R30" s="252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</row>
    <row r="31" spans="2:37" ht="20.100000000000001" customHeight="1" x14ac:dyDescent="0.15">
      <c r="B31" s="53" t="s">
        <v>11</v>
      </c>
      <c r="C31" s="78"/>
      <c r="D31" s="78"/>
      <c r="E31" s="78"/>
      <c r="F31" s="78"/>
      <c r="G31" s="78"/>
      <c r="H31" s="53" t="s">
        <v>14</v>
      </c>
      <c r="I31" s="78"/>
      <c r="J31" s="78"/>
      <c r="K31" s="78"/>
      <c r="L31" s="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</row>
    <row r="32" spans="2:37" ht="20.100000000000001" customHeight="1" x14ac:dyDescent="0.15">
      <c r="B32" s="53" t="s">
        <v>12</v>
      </c>
      <c r="C32" s="78"/>
      <c r="D32" s="78"/>
      <c r="E32" s="78"/>
      <c r="F32" s="78"/>
      <c r="G32" s="78"/>
      <c r="H32" s="53" t="s">
        <v>92</v>
      </c>
      <c r="I32" s="78"/>
      <c r="J32" s="78"/>
      <c r="K32" s="78"/>
      <c r="L32" s="54"/>
      <c r="Q32" s="252"/>
      <c r="R32" s="252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</row>
    <row r="33" spans="2:37" ht="20.100000000000001" customHeight="1" x14ac:dyDescent="0.15">
      <c r="B33" s="71" t="s">
        <v>13</v>
      </c>
      <c r="C33" s="72"/>
      <c r="D33" s="72"/>
      <c r="E33" s="72"/>
      <c r="F33" s="72"/>
      <c r="G33" s="72"/>
      <c r="H33" s="105" t="s">
        <v>93</v>
      </c>
      <c r="I33" s="72"/>
      <c r="J33" s="72"/>
      <c r="K33" s="72"/>
      <c r="L33" s="73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</row>
    <row r="34" spans="2:37" ht="20.100000000000001" customHeight="1" x14ac:dyDescent="0.15">
      <c r="B34" s="71" t="s">
        <v>195</v>
      </c>
      <c r="C34" s="72"/>
      <c r="D34" s="72"/>
      <c r="E34" s="72"/>
      <c r="F34" s="72"/>
      <c r="G34" s="73"/>
      <c r="H34" s="259" t="s">
        <v>94</v>
      </c>
      <c r="I34" s="259"/>
      <c r="J34" s="259"/>
      <c r="K34" s="259"/>
      <c r="L34" s="260"/>
      <c r="Q34" s="252"/>
      <c r="R34" s="252"/>
      <c r="S34" s="79"/>
    </row>
    <row r="35" spans="2:37" ht="20.100000000000001" customHeight="1" x14ac:dyDescent="0.15">
      <c r="B35" s="56"/>
      <c r="G35" s="58"/>
      <c r="H35" s="261"/>
      <c r="I35" s="261"/>
      <c r="J35" s="261"/>
      <c r="K35" s="261"/>
      <c r="L35" s="262"/>
      <c r="N35" s="77"/>
      <c r="O35" s="77"/>
      <c r="P35" s="77"/>
      <c r="Q35" s="252"/>
      <c r="R35" s="252"/>
      <c r="S35" s="79"/>
    </row>
    <row r="36" spans="2:37" ht="20.100000000000001" customHeight="1" x14ac:dyDescent="0.15">
      <c r="B36" s="59"/>
      <c r="C36" s="60"/>
      <c r="D36" s="60"/>
      <c r="E36" s="60"/>
      <c r="F36" s="60"/>
      <c r="G36" s="61"/>
      <c r="H36" s="258"/>
      <c r="I36" s="258"/>
      <c r="J36" s="258"/>
      <c r="K36" s="258"/>
      <c r="L36" s="263"/>
      <c r="Q36" s="252"/>
      <c r="R36" s="252"/>
      <c r="S36" s="79"/>
    </row>
    <row r="37" spans="2:37" ht="20.100000000000001" customHeight="1" x14ac:dyDescent="0.15">
      <c r="Q37" s="252"/>
      <c r="R37" s="252"/>
      <c r="S37" s="79"/>
    </row>
    <row r="38" spans="2:37" ht="20.100000000000001" customHeight="1" x14ac:dyDescent="0.15">
      <c r="Q38" s="252"/>
      <c r="R38" s="252"/>
      <c r="S38" s="79"/>
    </row>
    <row r="39" spans="2:37" ht="20.100000000000001" customHeight="1" x14ac:dyDescent="0.15">
      <c r="Q39" s="252"/>
      <c r="R39" s="252"/>
      <c r="S39" s="79"/>
    </row>
    <row r="40" spans="2:37" ht="20.100000000000001" customHeight="1" x14ac:dyDescent="0.15">
      <c r="Q40" s="252"/>
      <c r="R40" s="252"/>
      <c r="S40" s="79"/>
    </row>
    <row r="41" spans="2:37" ht="20.100000000000001" customHeight="1" x14ac:dyDescent="0.15">
      <c r="N41" s="253"/>
      <c r="O41" s="253"/>
      <c r="P41" s="253"/>
      <c r="Q41" s="252"/>
      <c r="R41" s="252"/>
      <c r="S41" s="79"/>
    </row>
    <row r="42" spans="2:37" ht="20.100000000000001" customHeight="1" x14ac:dyDescent="0.15">
      <c r="N42" s="74"/>
      <c r="O42" s="74"/>
      <c r="P42" s="74"/>
      <c r="Q42" s="252"/>
      <c r="R42" s="252"/>
      <c r="S42" s="79"/>
    </row>
    <row r="44" spans="2:37" ht="20.100000000000001" customHeight="1" x14ac:dyDescent="0.15">
      <c r="B44" s="80" t="s">
        <v>202</v>
      </c>
    </row>
    <row r="45" spans="2:37" ht="20.100000000000001" customHeight="1" x14ac:dyDescent="0.15">
      <c r="B45" s="241"/>
      <c r="C45" s="241"/>
      <c r="D45" s="241"/>
      <c r="E45" s="241"/>
      <c r="F45" s="241"/>
      <c r="G45" s="242" t="s">
        <v>158</v>
      </c>
      <c r="H45" s="226"/>
      <c r="I45" s="226"/>
      <c r="J45" s="226"/>
      <c r="K45" s="226"/>
      <c r="L45" s="243"/>
      <c r="M45" s="226"/>
      <c r="N45" s="226"/>
      <c r="O45" s="226"/>
      <c r="P45" s="227"/>
      <c r="Q45" s="225" t="s">
        <v>159</v>
      </c>
      <c r="R45" s="226"/>
      <c r="S45" s="226"/>
      <c r="T45" s="227"/>
    </row>
    <row r="46" spans="2:37" ht="20.100000000000001" customHeight="1" x14ac:dyDescent="0.15">
      <c r="B46" s="87" t="s">
        <v>19</v>
      </c>
      <c r="C46" s="87"/>
      <c r="D46" s="53"/>
      <c r="E46" s="78"/>
      <c r="F46" s="54"/>
      <c r="G46" s="244" t="s">
        <v>22</v>
      </c>
      <c r="H46" s="246">
        <v>241</v>
      </c>
      <c r="I46" s="247"/>
      <c r="J46" s="247"/>
      <c r="K46" s="54" t="s">
        <v>23</v>
      </c>
      <c r="L46" s="244" t="s">
        <v>25</v>
      </c>
      <c r="M46" s="246">
        <v>365</v>
      </c>
      <c r="N46" s="247"/>
      <c r="O46" s="247"/>
      <c r="P46" s="54" t="s">
        <v>23</v>
      </c>
      <c r="Q46" s="246">
        <v>239</v>
      </c>
      <c r="R46" s="247"/>
      <c r="S46" s="247"/>
      <c r="T46" s="54" t="s">
        <v>23</v>
      </c>
    </row>
    <row r="47" spans="2:37" ht="20.100000000000001" customHeight="1" x14ac:dyDescent="0.15">
      <c r="B47" s="87" t="s">
        <v>20</v>
      </c>
      <c r="C47" s="87"/>
      <c r="D47" s="53"/>
      <c r="E47" s="78"/>
      <c r="F47" s="54"/>
      <c r="G47" s="245"/>
      <c r="H47" s="248">
        <v>31269</v>
      </c>
      <c r="I47" s="249"/>
      <c r="J47" s="249"/>
      <c r="K47" s="54" t="s">
        <v>24</v>
      </c>
      <c r="L47" s="245"/>
      <c r="M47" s="248">
        <v>11274</v>
      </c>
      <c r="N47" s="249"/>
      <c r="O47" s="249"/>
      <c r="P47" s="54" t="s">
        <v>24</v>
      </c>
      <c r="Q47" s="248">
        <v>10599</v>
      </c>
      <c r="R47" s="249"/>
      <c r="S47" s="249"/>
      <c r="T47" s="54" t="s">
        <v>24</v>
      </c>
    </row>
    <row r="48" spans="2:37" ht="20.100000000000001" customHeight="1" x14ac:dyDescent="0.15">
      <c r="B48" s="87" t="s">
        <v>21</v>
      </c>
      <c r="C48" s="87"/>
      <c r="D48" s="87"/>
      <c r="E48" s="53"/>
      <c r="F48" s="54"/>
      <c r="G48" s="245"/>
      <c r="H48" s="250">
        <v>129.69999999999999</v>
      </c>
      <c r="I48" s="251"/>
      <c r="J48" s="251"/>
      <c r="K48" s="54" t="s">
        <v>24</v>
      </c>
      <c r="L48" s="245"/>
      <c r="M48" s="246">
        <v>30.9</v>
      </c>
      <c r="N48" s="247"/>
      <c r="O48" s="247"/>
      <c r="P48" s="54" t="s">
        <v>24</v>
      </c>
      <c r="Q48" s="246">
        <v>44</v>
      </c>
      <c r="R48" s="247"/>
      <c r="S48" s="247"/>
      <c r="T48" s="54" t="s">
        <v>24</v>
      </c>
    </row>
    <row r="50" spans="2:29" ht="20.100000000000001" customHeight="1" x14ac:dyDescent="0.15">
      <c r="B50" s="80" t="s">
        <v>26</v>
      </c>
    </row>
    <row r="51" spans="2:29" ht="20.100000000000001" customHeight="1" x14ac:dyDescent="0.15">
      <c r="B51" s="53" t="s">
        <v>27</v>
      </c>
      <c r="C51" s="78"/>
      <c r="D51" s="78"/>
      <c r="E51" s="78"/>
      <c r="F51" s="54"/>
      <c r="G51" s="53" t="s">
        <v>95</v>
      </c>
      <c r="H51" s="78"/>
      <c r="I51" s="78"/>
      <c r="J51" s="78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7"/>
    </row>
    <row r="52" spans="2:29" ht="20.100000000000001" customHeight="1" x14ac:dyDescent="0.15">
      <c r="B52" s="53" t="s">
        <v>28</v>
      </c>
      <c r="C52" s="78"/>
      <c r="D52" s="78"/>
      <c r="E52" s="78"/>
      <c r="F52" s="78"/>
      <c r="G52" s="53" t="s">
        <v>198</v>
      </c>
      <c r="H52" s="78"/>
      <c r="I52" s="78"/>
      <c r="J52" s="78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7"/>
    </row>
    <row r="54" spans="2:29" ht="20.100000000000001" customHeight="1" x14ac:dyDescent="0.15">
      <c r="B54" s="80" t="s">
        <v>29</v>
      </c>
      <c r="M54" s="81" t="s">
        <v>38</v>
      </c>
      <c r="N54" s="60"/>
      <c r="O54" s="60"/>
      <c r="P54" s="60"/>
      <c r="Q54" s="60"/>
    </row>
    <row r="55" spans="2:29" ht="20.100000000000001" customHeight="1" x14ac:dyDescent="0.15">
      <c r="B55" s="53" t="s">
        <v>30</v>
      </c>
      <c r="C55" s="78"/>
      <c r="D55" s="78"/>
      <c r="E55" s="78"/>
      <c r="F55" s="54"/>
      <c r="G55" s="96"/>
      <c r="H55" s="96"/>
      <c r="I55" s="96"/>
      <c r="J55" s="78">
        <v>48</v>
      </c>
      <c r="K55" s="54" t="s">
        <v>36</v>
      </c>
      <c r="M55" s="71" t="s">
        <v>39</v>
      </c>
      <c r="N55" s="72"/>
      <c r="O55" s="72"/>
      <c r="P55" s="72"/>
      <c r="Q55" s="73"/>
      <c r="R55" s="225" t="s">
        <v>160</v>
      </c>
      <c r="S55" s="226"/>
      <c r="T55" s="227"/>
      <c r="U55" s="225" t="s">
        <v>203</v>
      </c>
      <c r="V55" s="226"/>
      <c r="W55" s="227"/>
      <c r="X55" s="238" t="s">
        <v>45</v>
      </c>
      <c r="Y55" s="239"/>
      <c r="Z55" s="240"/>
      <c r="AA55" s="238" t="s">
        <v>46</v>
      </c>
      <c r="AB55" s="239"/>
      <c r="AC55" s="240"/>
    </row>
    <row r="56" spans="2:29" ht="20.100000000000001" customHeight="1" x14ac:dyDescent="0.15">
      <c r="B56" s="53" t="s">
        <v>31</v>
      </c>
      <c r="C56" s="78"/>
      <c r="D56" s="78"/>
      <c r="E56" s="78"/>
      <c r="F56" s="54"/>
      <c r="G56" s="96"/>
      <c r="H56" s="96"/>
      <c r="I56" s="96"/>
      <c r="J56" s="96"/>
      <c r="K56" s="54" t="s">
        <v>36</v>
      </c>
      <c r="M56" s="53" t="s">
        <v>40</v>
      </c>
      <c r="N56" s="78"/>
      <c r="O56" s="78"/>
      <c r="P56" s="78"/>
      <c r="Q56" s="54"/>
      <c r="R56" s="234">
        <v>5</v>
      </c>
      <c r="S56" s="234"/>
      <c r="T56" s="234"/>
      <c r="U56" s="234">
        <v>0.71</v>
      </c>
      <c r="V56" s="234"/>
      <c r="W56" s="234"/>
      <c r="X56" s="210"/>
      <c r="Y56" s="210"/>
      <c r="Z56" s="210"/>
      <c r="AA56" s="234">
        <v>4.92</v>
      </c>
      <c r="AB56" s="234"/>
      <c r="AC56" s="234"/>
    </row>
    <row r="57" spans="2:29" ht="20.100000000000001" customHeight="1" x14ac:dyDescent="0.15">
      <c r="B57" s="53" t="s">
        <v>32</v>
      </c>
      <c r="C57" s="78"/>
      <c r="D57" s="78"/>
      <c r="E57" s="78"/>
      <c r="F57" s="54"/>
      <c r="G57" s="96"/>
      <c r="H57" s="96"/>
      <c r="I57" s="96"/>
      <c r="J57" s="96"/>
      <c r="K57" s="54" t="s">
        <v>36</v>
      </c>
      <c r="M57" s="53" t="s">
        <v>41</v>
      </c>
      <c r="N57" s="78"/>
      <c r="O57" s="78"/>
      <c r="P57" s="78"/>
      <c r="Q57" s="54"/>
      <c r="R57" s="234">
        <v>3</v>
      </c>
      <c r="S57" s="234"/>
      <c r="T57" s="234"/>
      <c r="U57" s="234"/>
      <c r="V57" s="234"/>
      <c r="W57" s="234"/>
      <c r="X57" s="210"/>
      <c r="Y57" s="210"/>
      <c r="Z57" s="210"/>
      <c r="AA57" s="234">
        <v>2.8</v>
      </c>
      <c r="AB57" s="234"/>
      <c r="AC57" s="234"/>
    </row>
    <row r="58" spans="2:29" ht="20.100000000000001" customHeight="1" x14ac:dyDescent="0.15">
      <c r="B58" s="53" t="s">
        <v>33</v>
      </c>
      <c r="C58" s="78"/>
      <c r="D58" s="78"/>
      <c r="E58" s="78"/>
      <c r="F58" s="54"/>
      <c r="G58" s="96"/>
      <c r="H58" s="96"/>
      <c r="I58" s="96"/>
      <c r="J58" s="96"/>
      <c r="K58" s="54" t="s">
        <v>36</v>
      </c>
      <c r="M58" s="53" t="s">
        <v>42</v>
      </c>
      <c r="N58" s="78"/>
      <c r="O58" s="78"/>
      <c r="P58" s="78"/>
      <c r="Q58" s="54"/>
      <c r="R58" s="234">
        <v>2</v>
      </c>
      <c r="S58" s="234"/>
      <c r="T58" s="234"/>
      <c r="U58" s="234"/>
      <c r="V58" s="234"/>
      <c r="W58" s="234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53" t="s">
        <v>34</v>
      </c>
      <c r="C59" s="78"/>
      <c r="D59" s="78"/>
      <c r="E59" s="78"/>
      <c r="F59" s="54"/>
      <c r="G59" s="96"/>
      <c r="H59" s="96"/>
      <c r="I59" s="78"/>
      <c r="J59" s="78">
        <v>48</v>
      </c>
      <c r="K59" s="54" t="s">
        <v>36</v>
      </c>
      <c r="M59" s="53" t="s">
        <v>26</v>
      </c>
      <c r="N59" s="78"/>
      <c r="O59" s="78"/>
      <c r="P59" s="78"/>
      <c r="Q59" s="54"/>
      <c r="R59" s="234">
        <v>33</v>
      </c>
      <c r="S59" s="234"/>
      <c r="T59" s="234"/>
      <c r="U59" s="234">
        <v>4</v>
      </c>
      <c r="V59" s="234"/>
      <c r="W59" s="234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53" t="s">
        <v>35</v>
      </c>
      <c r="C60" s="78"/>
      <c r="D60" s="78"/>
      <c r="E60" s="78"/>
      <c r="F60" s="54"/>
      <c r="G60" s="98"/>
      <c r="H60" s="99"/>
      <c r="I60" s="84"/>
      <c r="J60" s="55">
        <v>64.7</v>
      </c>
      <c r="K60" s="54" t="s">
        <v>37</v>
      </c>
      <c r="M60" s="53" t="s">
        <v>43</v>
      </c>
      <c r="N60" s="78"/>
      <c r="O60" s="78"/>
      <c r="P60" s="78"/>
      <c r="Q60" s="54"/>
      <c r="R60" s="234">
        <v>14</v>
      </c>
      <c r="S60" s="234"/>
      <c r="T60" s="234"/>
      <c r="U60" s="234">
        <v>11</v>
      </c>
      <c r="V60" s="234"/>
      <c r="W60" s="234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53" t="s">
        <v>44</v>
      </c>
      <c r="N61" s="78"/>
      <c r="O61" s="78"/>
      <c r="P61" s="78"/>
      <c r="Q61" s="54"/>
      <c r="R61" s="234">
        <v>3</v>
      </c>
      <c r="S61" s="234"/>
      <c r="T61" s="234"/>
      <c r="U61" s="234">
        <v>7</v>
      </c>
      <c r="V61" s="234"/>
      <c r="W61" s="234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80" t="s">
        <v>47</v>
      </c>
      <c r="M62" s="53" t="s">
        <v>16</v>
      </c>
      <c r="N62" s="78"/>
      <c r="O62" s="78"/>
      <c r="P62" s="78"/>
      <c r="Q62" s="54"/>
      <c r="R62" s="234">
        <v>1</v>
      </c>
      <c r="S62" s="234"/>
      <c r="T62" s="234"/>
      <c r="U62" s="234">
        <v>4</v>
      </c>
      <c r="V62" s="234"/>
      <c r="W62" s="234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71" t="s">
        <v>48</v>
      </c>
      <c r="C63" s="72"/>
      <c r="D63" s="72"/>
      <c r="E63" s="72"/>
      <c r="F63" s="73"/>
      <c r="G63" s="53" t="s">
        <v>62</v>
      </c>
      <c r="H63" s="78"/>
      <c r="I63" s="78"/>
      <c r="J63" s="78"/>
      <c r="K63" s="54"/>
      <c r="M63" s="53" t="s">
        <v>34</v>
      </c>
      <c r="N63" s="78"/>
      <c r="O63" s="78"/>
      <c r="P63" s="78"/>
      <c r="Q63" s="54"/>
      <c r="R63" s="234">
        <f>SUM(R56:T62)</f>
        <v>61</v>
      </c>
      <c r="S63" s="234"/>
      <c r="T63" s="234"/>
      <c r="U63" s="234">
        <f>SUM(U56:W62)</f>
        <v>26.71</v>
      </c>
      <c r="V63" s="234"/>
      <c r="W63" s="234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53" t="s">
        <v>49</v>
      </c>
      <c r="C64" s="78"/>
      <c r="D64" s="78"/>
      <c r="E64" s="78"/>
      <c r="F64" s="54"/>
      <c r="G64" s="53" t="s">
        <v>96</v>
      </c>
      <c r="H64" s="78"/>
      <c r="I64" s="78"/>
      <c r="J64" s="78"/>
      <c r="K64" s="54"/>
      <c r="M64" s="57" t="s">
        <v>61</v>
      </c>
    </row>
    <row r="65" spans="2:32" ht="20.100000000000001" customHeight="1" x14ac:dyDescent="0.15">
      <c r="B65" s="53" t="s">
        <v>50</v>
      </c>
      <c r="C65" s="78"/>
      <c r="D65" s="78"/>
      <c r="E65" s="78"/>
      <c r="F65" s="54"/>
      <c r="G65" s="53" t="s">
        <v>96</v>
      </c>
      <c r="H65" s="78"/>
      <c r="I65" s="78"/>
      <c r="J65" s="78"/>
      <c r="K65" s="54"/>
    </row>
    <row r="66" spans="2:32" ht="20.100000000000001" customHeight="1" x14ac:dyDescent="0.15">
      <c r="B66" s="53" t="s">
        <v>51</v>
      </c>
      <c r="C66" s="78"/>
      <c r="D66" s="78"/>
      <c r="E66" s="78"/>
      <c r="F66" s="54"/>
      <c r="G66" s="53" t="s">
        <v>62</v>
      </c>
      <c r="H66" s="78"/>
      <c r="I66" s="78"/>
      <c r="J66" s="78"/>
      <c r="K66" s="54"/>
    </row>
    <row r="67" spans="2:32" ht="20.100000000000001" customHeight="1" x14ac:dyDescent="0.15">
      <c r="B67" s="53" t="s">
        <v>52</v>
      </c>
      <c r="C67" s="78"/>
      <c r="D67" s="78"/>
      <c r="E67" s="78"/>
      <c r="F67" s="54"/>
      <c r="G67" s="85" t="s">
        <v>97</v>
      </c>
      <c r="H67" s="78"/>
      <c r="I67" s="78"/>
      <c r="J67" s="78"/>
      <c r="K67" s="54"/>
    </row>
    <row r="69" spans="2:32" ht="20.100000000000001" customHeight="1" x14ac:dyDescent="0.15">
      <c r="B69" s="80" t="s">
        <v>53</v>
      </c>
    </row>
    <row r="70" spans="2:32" ht="20.100000000000001" customHeight="1" x14ac:dyDescent="0.15">
      <c r="B70" s="53" t="s">
        <v>54</v>
      </c>
      <c r="C70" s="78"/>
      <c r="D70" s="78"/>
      <c r="E70" s="78"/>
      <c r="F70" s="78"/>
      <c r="G70" s="54"/>
      <c r="H70" s="53" t="s">
        <v>55</v>
      </c>
      <c r="I70" s="78"/>
      <c r="J70" s="78"/>
      <c r="K70" s="78"/>
      <c r="L70" s="54"/>
      <c r="M70" s="53" t="s">
        <v>54</v>
      </c>
      <c r="N70" s="78"/>
      <c r="O70" s="78"/>
      <c r="P70" s="78"/>
      <c r="Q70" s="78"/>
      <c r="R70" s="54"/>
      <c r="S70" s="53" t="s">
        <v>55</v>
      </c>
      <c r="T70" s="78"/>
      <c r="U70" s="78"/>
      <c r="V70" s="78"/>
      <c r="W70" s="54"/>
    </row>
    <row r="71" spans="2:32" ht="20.100000000000001" customHeight="1" x14ac:dyDescent="0.15">
      <c r="B71" s="53" t="s">
        <v>98</v>
      </c>
      <c r="C71" s="78"/>
      <c r="D71" s="78"/>
      <c r="E71" s="78"/>
      <c r="F71" s="78"/>
      <c r="G71" s="54"/>
      <c r="H71" s="53" t="s">
        <v>91</v>
      </c>
      <c r="I71" s="78"/>
      <c r="J71" s="78"/>
      <c r="K71" s="78"/>
      <c r="L71" s="54"/>
      <c r="M71" s="53" t="s">
        <v>107</v>
      </c>
      <c r="N71" s="78"/>
      <c r="O71" s="78"/>
      <c r="P71" s="78"/>
      <c r="Q71" s="78"/>
      <c r="R71" s="54"/>
      <c r="S71" s="53" t="s">
        <v>108</v>
      </c>
      <c r="T71" s="78"/>
      <c r="U71" s="78"/>
      <c r="V71" s="78"/>
      <c r="W71" s="97"/>
    </row>
    <row r="72" spans="2:32" ht="20.100000000000001" customHeight="1" x14ac:dyDescent="0.15">
      <c r="B72" s="53" t="s">
        <v>99</v>
      </c>
      <c r="C72" s="78"/>
      <c r="D72" s="78"/>
      <c r="E72" s="78"/>
      <c r="F72" s="78"/>
      <c r="G72" s="54"/>
      <c r="H72" s="53" t="s">
        <v>100</v>
      </c>
      <c r="I72" s="78"/>
      <c r="J72" s="78"/>
      <c r="K72" s="78"/>
      <c r="L72" s="54"/>
      <c r="M72" s="106" t="s">
        <v>109</v>
      </c>
      <c r="N72" s="107"/>
      <c r="O72" s="107"/>
      <c r="P72" s="107"/>
      <c r="Q72" s="107"/>
      <c r="R72" s="108"/>
      <c r="S72" s="53" t="s">
        <v>111</v>
      </c>
      <c r="T72" s="78"/>
      <c r="U72" s="78"/>
      <c r="V72" s="78"/>
      <c r="W72" s="97"/>
    </row>
    <row r="73" spans="2:32" ht="20.100000000000001" customHeight="1" x14ac:dyDescent="0.15">
      <c r="B73" s="235" t="s">
        <v>101</v>
      </c>
      <c r="C73" s="236"/>
      <c r="D73" s="236"/>
      <c r="E73" s="236"/>
      <c r="F73" s="236"/>
      <c r="G73" s="237"/>
      <c r="H73" s="53" t="s">
        <v>104</v>
      </c>
      <c r="I73" s="78"/>
      <c r="J73" s="78"/>
      <c r="K73" s="78"/>
      <c r="L73" s="54"/>
      <c r="M73" s="53" t="s">
        <v>110</v>
      </c>
      <c r="N73" s="78"/>
      <c r="O73" s="78"/>
      <c r="P73" s="78"/>
      <c r="Q73" s="78"/>
      <c r="R73" s="54"/>
      <c r="S73" s="53" t="s">
        <v>112</v>
      </c>
      <c r="T73" s="78"/>
      <c r="U73" s="78"/>
      <c r="V73" s="78"/>
      <c r="W73" s="97"/>
    </row>
    <row r="74" spans="2:32" ht="20.100000000000001" customHeight="1" x14ac:dyDescent="0.15">
      <c r="B74" s="53" t="s">
        <v>102</v>
      </c>
      <c r="C74" s="78"/>
      <c r="D74" s="78"/>
      <c r="E74" s="78"/>
      <c r="F74" s="78"/>
      <c r="G74" s="54"/>
      <c r="H74" s="53" t="s">
        <v>105</v>
      </c>
      <c r="I74" s="78"/>
      <c r="J74" s="78"/>
      <c r="K74" s="78"/>
      <c r="L74" s="54"/>
      <c r="M74" s="53" t="s">
        <v>110</v>
      </c>
      <c r="N74" s="78"/>
      <c r="O74" s="78"/>
      <c r="P74" s="78"/>
      <c r="Q74" s="78"/>
      <c r="R74" s="54"/>
      <c r="S74" s="59" t="s">
        <v>113</v>
      </c>
      <c r="T74" s="60"/>
      <c r="U74" s="60"/>
      <c r="V74" s="60"/>
      <c r="W74" s="93"/>
    </row>
    <row r="76" spans="2:32" ht="20.100000000000001" customHeight="1" x14ac:dyDescent="0.15">
      <c r="B76" s="80" t="s">
        <v>56</v>
      </c>
    </row>
    <row r="77" spans="2:32" ht="20.100000000000001" customHeight="1" x14ac:dyDescent="0.15">
      <c r="B77" s="222" t="s">
        <v>57</v>
      </c>
      <c r="C77" s="78"/>
      <c r="D77" s="72"/>
      <c r="E77" s="72"/>
      <c r="F77" s="72"/>
      <c r="G77" s="72"/>
      <c r="H77" s="72"/>
      <c r="I77" s="72"/>
      <c r="J77" s="72"/>
      <c r="K77" s="72"/>
      <c r="L77" s="72"/>
      <c r="M77" s="225" t="s">
        <v>58</v>
      </c>
      <c r="N77" s="226"/>
      <c r="O77" s="226"/>
      <c r="P77" s="226"/>
      <c r="Q77" s="226"/>
      <c r="R77" s="53"/>
      <c r="S77" s="78"/>
      <c r="T77" s="78"/>
      <c r="U77" s="78"/>
      <c r="V77" s="78"/>
      <c r="W77" s="78"/>
      <c r="X77" s="78"/>
      <c r="Y77" s="78"/>
      <c r="Z77" s="78"/>
      <c r="AA77" s="54"/>
      <c r="AB77" s="225" t="s">
        <v>58</v>
      </c>
      <c r="AC77" s="226"/>
      <c r="AD77" s="226"/>
      <c r="AE77" s="226"/>
      <c r="AF77" s="227"/>
    </row>
    <row r="78" spans="2:32" ht="20.100000000000001" customHeight="1" x14ac:dyDescent="0.15">
      <c r="B78" s="223"/>
      <c r="C78" s="71" t="s">
        <v>117</v>
      </c>
      <c r="D78" s="72"/>
      <c r="E78" s="72"/>
      <c r="F78" s="72"/>
      <c r="G78" s="72"/>
      <c r="H78" s="72"/>
      <c r="I78" s="72"/>
      <c r="J78" s="72"/>
      <c r="K78" s="72"/>
      <c r="L78" s="73"/>
      <c r="M78" s="109" t="s">
        <v>118</v>
      </c>
      <c r="R78" s="56" t="s">
        <v>134</v>
      </c>
      <c r="AA78" s="58"/>
      <c r="AB78" s="62" t="s">
        <v>135</v>
      </c>
      <c r="AF78" s="58"/>
    </row>
    <row r="79" spans="2:32" ht="20.100000000000001" customHeight="1" x14ac:dyDescent="0.15">
      <c r="B79" s="223"/>
      <c r="C79" s="56" t="s">
        <v>119</v>
      </c>
      <c r="L79" s="58"/>
      <c r="M79" s="109" t="s">
        <v>115</v>
      </c>
      <c r="R79" s="56" t="s">
        <v>136</v>
      </c>
      <c r="AA79" s="58"/>
      <c r="AB79" s="62" t="s">
        <v>116</v>
      </c>
      <c r="AF79" s="58"/>
    </row>
    <row r="80" spans="2:32" ht="20.100000000000001" customHeight="1" x14ac:dyDescent="0.15">
      <c r="B80" s="223"/>
      <c r="C80" s="56" t="s">
        <v>120</v>
      </c>
      <c r="L80" s="58"/>
      <c r="M80" s="109" t="s">
        <v>121</v>
      </c>
      <c r="R80" s="104" t="s">
        <v>137</v>
      </c>
      <c r="AA80" s="58"/>
      <c r="AB80" s="62"/>
      <c r="AF80" s="58"/>
    </row>
    <row r="81" spans="2:32" ht="20.100000000000001" customHeight="1" x14ac:dyDescent="0.15">
      <c r="B81" s="223"/>
      <c r="C81" s="56" t="s">
        <v>122</v>
      </c>
      <c r="L81" s="58"/>
      <c r="M81" s="109" t="s">
        <v>123</v>
      </c>
      <c r="R81" s="56" t="s">
        <v>205</v>
      </c>
      <c r="AA81" s="58"/>
      <c r="AB81" s="62" t="s">
        <v>206</v>
      </c>
      <c r="AF81" s="58"/>
    </row>
    <row r="82" spans="2:32" ht="20.100000000000001" customHeight="1" x14ac:dyDescent="0.15">
      <c r="B82" s="223"/>
      <c r="C82" s="56" t="s">
        <v>208</v>
      </c>
      <c r="L82" s="58"/>
      <c r="M82" s="109" t="s">
        <v>209</v>
      </c>
      <c r="R82" s="56" t="s">
        <v>163</v>
      </c>
      <c r="AA82" s="58"/>
      <c r="AB82" s="62" t="s">
        <v>140</v>
      </c>
      <c r="AF82" s="58"/>
    </row>
    <row r="83" spans="2:32" ht="20.100000000000001" customHeight="1" x14ac:dyDescent="0.15">
      <c r="B83" s="223"/>
      <c r="C83" s="56" t="s">
        <v>124</v>
      </c>
      <c r="L83" s="58"/>
      <c r="M83" s="109" t="s">
        <v>115</v>
      </c>
      <c r="R83" s="56" t="s">
        <v>141</v>
      </c>
      <c r="AA83" s="58"/>
      <c r="AB83" s="62" t="s">
        <v>142</v>
      </c>
      <c r="AF83" s="58"/>
    </row>
    <row r="84" spans="2:32" ht="20.100000000000001" customHeight="1" x14ac:dyDescent="0.15">
      <c r="B84" s="223"/>
      <c r="C84" s="56" t="s">
        <v>125</v>
      </c>
      <c r="L84" s="58"/>
      <c r="M84" s="109" t="s">
        <v>126</v>
      </c>
      <c r="R84" s="56" t="s">
        <v>114</v>
      </c>
      <c r="AA84" s="58"/>
      <c r="AB84" s="62" t="s">
        <v>143</v>
      </c>
      <c r="AF84" s="58"/>
    </row>
    <row r="85" spans="2:32" ht="20.100000000000001" customHeight="1" x14ac:dyDescent="0.15">
      <c r="B85" s="223"/>
      <c r="C85" s="56" t="s">
        <v>127</v>
      </c>
      <c r="L85" s="58"/>
      <c r="M85" s="109" t="s">
        <v>116</v>
      </c>
      <c r="R85" s="56" t="s">
        <v>171</v>
      </c>
      <c r="AA85" s="58"/>
      <c r="AB85" s="62" t="s">
        <v>172</v>
      </c>
      <c r="AF85" s="58"/>
    </row>
    <row r="86" spans="2:32" ht="20.100000000000001" customHeight="1" x14ac:dyDescent="0.15">
      <c r="B86" s="223"/>
      <c r="C86" s="56" t="s">
        <v>162</v>
      </c>
      <c r="L86" s="58"/>
      <c r="M86" s="109" t="s">
        <v>63</v>
      </c>
      <c r="R86" s="56" t="s">
        <v>207</v>
      </c>
      <c r="AA86" s="58"/>
      <c r="AB86" s="62" t="s">
        <v>172</v>
      </c>
      <c r="AF86" s="58"/>
    </row>
    <row r="87" spans="2:32" ht="20.100000000000001" customHeight="1" x14ac:dyDescent="0.15">
      <c r="B87" s="223"/>
      <c r="C87" s="56" t="s">
        <v>128</v>
      </c>
      <c r="L87" s="58"/>
      <c r="M87" s="109" t="s">
        <v>116</v>
      </c>
      <c r="R87" s="56" t="s">
        <v>174</v>
      </c>
      <c r="AA87" s="58"/>
      <c r="AB87" s="62" t="s">
        <v>172</v>
      </c>
      <c r="AF87" s="58"/>
    </row>
    <row r="88" spans="2:32" ht="20.100000000000001" customHeight="1" x14ac:dyDescent="0.15">
      <c r="B88" s="223"/>
      <c r="C88" s="56" t="s">
        <v>129</v>
      </c>
      <c r="L88" s="58"/>
      <c r="M88" s="109" t="s">
        <v>130</v>
      </c>
      <c r="R88" s="231" t="s">
        <v>199</v>
      </c>
      <c r="S88" s="232"/>
      <c r="T88" s="232"/>
      <c r="U88" s="232"/>
      <c r="V88" s="232"/>
      <c r="W88" s="232"/>
      <c r="X88" s="232"/>
      <c r="Y88" s="232"/>
      <c r="Z88" s="232"/>
      <c r="AA88" s="233"/>
      <c r="AB88" s="62" t="s">
        <v>200</v>
      </c>
      <c r="AF88" s="58"/>
    </row>
    <row r="89" spans="2:32" ht="20.100000000000001" customHeight="1" x14ac:dyDescent="0.15">
      <c r="B89" s="223"/>
      <c r="C89" s="56" t="s">
        <v>178</v>
      </c>
      <c r="L89" s="58"/>
      <c r="M89" s="204" t="s">
        <v>168</v>
      </c>
      <c r="N89" s="205"/>
      <c r="O89" s="205"/>
      <c r="P89" s="205"/>
      <c r="Q89" s="206"/>
      <c r="R89" s="56" t="s">
        <v>210</v>
      </c>
      <c r="AA89" s="58"/>
      <c r="AB89" s="62" t="s">
        <v>211</v>
      </c>
      <c r="AF89" s="58"/>
    </row>
    <row r="90" spans="2:32" ht="20.100000000000001" customHeight="1" x14ac:dyDescent="0.15">
      <c r="B90" s="223"/>
      <c r="C90" s="56" t="s">
        <v>169</v>
      </c>
      <c r="L90" s="58"/>
      <c r="M90" s="204" t="s">
        <v>170</v>
      </c>
      <c r="N90" s="205"/>
      <c r="O90" s="205"/>
      <c r="P90" s="205"/>
      <c r="Q90" s="206"/>
      <c r="R90" s="231" t="s">
        <v>212</v>
      </c>
      <c r="S90" s="232"/>
      <c r="T90" s="232"/>
      <c r="U90" s="232"/>
      <c r="V90" s="232"/>
      <c r="W90" s="232"/>
      <c r="X90" s="232"/>
      <c r="Y90" s="232"/>
      <c r="Z90" s="232"/>
      <c r="AA90" s="233"/>
      <c r="AB90" s="62" t="s">
        <v>213</v>
      </c>
      <c r="AF90" s="58"/>
    </row>
    <row r="91" spans="2:32" ht="20.100000000000001" customHeight="1" x14ac:dyDescent="0.15">
      <c r="B91" s="223"/>
      <c r="C91" s="56" t="s">
        <v>175</v>
      </c>
      <c r="L91" s="58"/>
      <c r="M91" s="204" t="s">
        <v>177</v>
      </c>
      <c r="N91" s="205"/>
      <c r="O91" s="205"/>
      <c r="P91" s="205"/>
      <c r="Q91" s="206"/>
      <c r="R91" s="231" t="s">
        <v>214</v>
      </c>
      <c r="S91" s="232"/>
      <c r="T91" s="232"/>
      <c r="U91" s="232"/>
      <c r="V91" s="232"/>
      <c r="W91" s="232"/>
      <c r="X91" s="232"/>
      <c r="Y91" s="232"/>
      <c r="Z91" s="232"/>
      <c r="AA91" s="233"/>
      <c r="AB91" s="62" t="s">
        <v>215</v>
      </c>
      <c r="AF91" s="58"/>
    </row>
    <row r="92" spans="2:32" ht="20.100000000000001" customHeight="1" x14ac:dyDescent="0.15">
      <c r="B92" s="223"/>
      <c r="C92" s="56" t="s">
        <v>176</v>
      </c>
      <c r="L92" s="58"/>
      <c r="M92" s="204" t="s">
        <v>177</v>
      </c>
      <c r="N92" s="205"/>
      <c r="O92" s="205"/>
      <c r="P92" s="205"/>
      <c r="Q92" s="206"/>
      <c r="R92" s="231" t="s">
        <v>218</v>
      </c>
      <c r="S92" s="232"/>
      <c r="T92" s="232"/>
      <c r="U92" s="232"/>
      <c r="V92" s="232"/>
      <c r="W92" s="232"/>
      <c r="X92" s="232"/>
      <c r="Y92" s="232"/>
      <c r="Z92" s="232"/>
      <c r="AA92" s="233"/>
      <c r="AB92" s="62" t="s">
        <v>216</v>
      </c>
      <c r="AF92" s="58"/>
    </row>
    <row r="93" spans="2:32" ht="20.100000000000001" customHeight="1" x14ac:dyDescent="0.15">
      <c r="B93" s="223"/>
      <c r="C93" s="56" t="s">
        <v>204</v>
      </c>
      <c r="L93" s="58"/>
      <c r="M93" s="62" t="s">
        <v>132</v>
      </c>
      <c r="Q93" s="58"/>
      <c r="R93" s="56" t="s">
        <v>217</v>
      </c>
      <c r="AA93" s="58"/>
      <c r="AB93" s="62" t="s">
        <v>219</v>
      </c>
      <c r="AF93" s="58"/>
    </row>
    <row r="94" spans="2:32" ht="20.100000000000001" customHeight="1" x14ac:dyDescent="0.15">
      <c r="B94" s="224"/>
      <c r="C94" s="56" t="s">
        <v>133</v>
      </c>
      <c r="L94" s="58"/>
      <c r="M94" s="62" t="s">
        <v>132</v>
      </c>
      <c r="Q94" s="58"/>
      <c r="R94" s="59"/>
      <c r="S94" s="60"/>
      <c r="T94" s="60"/>
      <c r="U94" s="60"/>
      <c r="V94" s="60"/>
      <c r="W94" s="60"/>
      <c r="X94" s="60"/>
      <c r="Y94" s="60"/>
      <c r="Z94" s="60"/>
      <c r="AA94" s="61"/>
      <c r="AB94" s="63"/>
      <c r="AC94" s="60"/>
      <c r="AD94" s="60"/>
      <c r="AE94" s="60"/>
      <c r="AF94" s="61"/>
    </row>
    <row r="95" spans="2:32" ht="20.100000000000001" customHeight="1" x14ac:dyDescent="0.15">
      <c r="B95" s="222" t="s">
        <v>59</v>
      </c>
      <c r="C95" s="225" t="s">
        <v>158</v>
      </c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7"/>
      <c r="R95" s="228" t="s">
        <v>159</v>
      </c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30"/>
    </row>
    <row r="96" spans="2:32" ht="20.100000000000001" customHeight="1" x14ac:dyDescent="0.15">
      <c r="B96" s="223"/>
      <c r="C96" s="71" t="s">
        <v>144</v>
      </c>
      <c r="Q96" s="58"/>
      <c r="R96" s="57" t="s">
        <v>151</v>
      </c>
      <c r="AF96" s="90"/>
    </row>
    <row r="97" spans="1:32" ht="20.100000000000001" customHeight="1" x14ac:dyDescent="0.15">
      <c r="B97" s="223"/>
      <c r="C97" s="56" t="s">
        <v>145</v>
      </c>
      <c r="Q97" s="58"/>
      <c r="R97" s="57" t="s">
        <v>152</v>
      </c>
      <c r="AF97" s="90"/>
    </row>
    <row r="98" spans="1:32" ht="20.100000000000001" customHeight="1" x14ac:dyDescent="0.15">
      <c r="B98" s="223"/>
      <c r="C98" s="56" t="s">
        <v>146</v>
      </c>
      <c r="Q98" s="58"/>
      <c r="R98" s="57" t="s">
        <v>153</v>
      </c>
      <c r="AF98" s="90"/>
    </row>
    <row r="99" spans="1:32" ht="20.100000000000001" customHeight="1" x14ac:dyDescent="0.15">
      <c r="B99" s="223"/>
      <c r="C99" s="56" t="s">
        <v>147</v>
      </c>
      <c r="Q99" s="58"/>
      <c r="R99" s="56"/>
      <c r="AF99" s="90"/>
    </row>
    <row r="100" spans="1:32" ht="20.100000000000001" customHeight="1" x14ac:dyDescent="0.15">
      <c r="B100" s="223"/>
      <c r="C100" s="56" t="s">
        <v>148</v>
      </c>
      <c r="Q100" s="58"/>
      <c r="R100" s="56"/>
      <c r="AF100" s="90"/>
    </row>
    <row r="101" spans="1:32" ht="20.100000000000001" customHeight="1" x14ac:dyDescent="0.15">
      <c r="B101" s="223"/>
      <c r="C101" s="56" t="s">
        <v>149</v>
      </c>
      <c r="Q101" s="58"/>
      <c r="R101" s="56"/>
      <c r="AF101" s="90"/>
    </row>
    <row r="102" spans="1:32" ht="20.100000000000001" customHeight="1" x14ac:dyDescent="0.15">
      <c r="B102" s="223"/>
      <c r="C102" s="56" t="s">
        <v>150</v>
      </c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Q102" s="58"/>
      <c r="R102" s="56"/>
      <c r="AF102" s="90"/>
    </row>
    <row r="103" spans="1:32" ht="20.100000000000001" customHeight="1" x14ac:dyDescent="0.15">
      <c r="B103" s="224"/>
      <c r="C103" s="59" t="s">
        <v>220</v>
      </c>
      <c r="D103" s="6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60"/>
      <c r="Q103" s="61"/>
      <c r="R103" s="59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93"/>
    </row>
    <row r="104" spans="1:32" ht="20.100000000000001" customHeight="1" x14ac:dyDescent="0.15">
      <c r="A104" s="82"/>
      <c r="B104" s="82"/>
      <c r="C104" s="82"/>
      <c r="D104" s="82"/>
      <c r="E104" s="82"/>
    </row>
    <row r="105" spans="1:32" ht="20.100000000000001" customHeight="1" x14ac:dyDescent="0.15">
      <c r="A105" s="82"/>
      <c r="B105" s="82"/>
      <c r="C105" s="82"/>
      <c r="D105" s="82"/>
      <c r="E105" s="82"/>
    </row>
    <row r="106" spans="1:32" ht="20.100000000000001" customHeight="1" x14ac:dyDescent="0.15">
      <c r="A106" s="82"/>
      <c r="B106" s="82"/>
      <c r="C106" s="82"/>
      <c r="D106" s="82"/>
      <c r="E106" s="82"/>
    </row>
  </sheetData>
  <mergeCells count="73">
    <mergeCell ref="Q37:R37"/>
    <mergeCell ref="Q38:R38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  <mergeCell ref="Q39:R39"/>
    <mergeCell ref="Q40:R40"/>
    <mergeCell ref="N41:P41"/>
    <mergeCell ref="Q41:R41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B95:B103"/>
    <mergeCell ref="C95:Q95"/>
    <mergeCell ref="R95:AF95"/>
    <mergeCell ref="AB77:AF77"/>
    <mergeCell ref="M89:Q89"/>
    <mergeCell ref="M90:Q90"/>
    <mergeCell ref="M91:Q91"/>
    <mergeCell ref="R91:AA91"/>
    <mergeCell ref="B77:B94"/>
    <mergeCell ref="M77:Q77"/>
    <mergeCell ref="M92:Q92"/>
    <mergeCell ref="R92:AA92"/>
    <mergeCell ref="R88:AA88"/>
    <mergeCell ref="R90:AA90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102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</row>
    <row r="2" spans="1:39" ht="20.100000000000001" customHeight="1" x14ac:dyDescent="0.15">
      <c r="B2" s="265" t="s">
        <v>64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2"/>
      <c r="AM2" s="22"/>
    </row>
    <row r="3" spans="1:39" ht="20.100000000000001" customHeight="1" x14ac:dyDescent="0.15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2"/>
      <c r="AM3" s="22"/>
    </row>
    <row r="4" spans="1:39" ht="20.100000000000001" customHeight="1" x14ac:dyDescent="0.15"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52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211" t="s">
        <v>73</v>
      </c>
      <c r="C19" s="196"/>
      <c r="D19" s="196"/>
      <c r="E19" s="196"/>
      <c r="F19" s="196"/>
      <c r="G19" s="196"/>
      <c r="H19" s="196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69"/>
      <c r="D23" s="69"/>
      <c r="E23" s="69"/>
      <c r="F23" s="69"/>
      <c r="G23" s="69"/>
      <c r="H23" s="69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73"/>
      <c r="R27" s="173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53" t="s">
        <v>196</v>
      </c>
      <c r="I29" s="8"/>
      <c r="J29" s="8"/>
      <c r="K29" s="8"/>
      <c r="L29" s="9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73"/>
      <c r="R30" s="173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73"/>
      <c r="R32" s="173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</row>
    <row r="34" spans="2:37" ht="20.100000000000001" customHeight="1" x14ac:dyDescent="0.15">
      <c r="B34" s="34" t="s">
        <v>195</v>
      </c>
      <c r="C34" s="35"/>
      <c r="D34" s="35"/>
      <c r="E34" s="35"/>
      <c r="F34" s="35"/>
      <c r="G34" s="36"/>
      <c r="H34" s="192" t="s">
        <v>94</v>
      </c>
      <c r="I34" s="192"/>
      <c r="J34" s="192"/>
      <c r="K34" s="192"/>
      <c r="L34" s="193"/>
      <c r="Q34" s="173"/>
      <c r="R34" s="173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94"/>
      <c r="I35" s="194"/>
      <c r="J35" s="194"/>
      <c r="K35" s="194"/>
      <c r="L35" s="195"/>
      <c r="N35" s="46"/>
      <c r="O35" s="46"/>
      <c r="P35" s="46"/>
      <c r="Q35" s="173"/>
      <c r="R35" s="173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96"/>
      <c r="I36" s="196"/>
      <c r="J36" s="196"/>
      <c r="K36" s="196"/>
      <c r="L36" s="197"/>
      <c r="Q36" s="173"/>
      <c r="R36" s="173"/>
      <c r="S36" s="47"/>
    </row>
    <row r="37" spans="2:37" ht="20.100000000000001" customHeight="1" x14ac:dyDescent="0.15">
      <c r="Q37" s="173"/>
      <c r="R37" s="173"/>
      <c r="S37" s="47"/>
    </row>
    <row r="38" spans="2:37" ht="20.100000000000001" customHeight="1" x14ac:dyDescent="0.15">
      <c r="Q38" s="173"/>
      <c r="R38" s="173"/>
      <c r="S38" s="47"/>
    </row>
    <row r="39" spans="2:37" ht="20.100000000000001" customHeight="1" x14ac:dyDescent="0.15">
      <c r="Q39" s="173"/>
      <c r="R39" s="173"/>
      <c r="S39" s="47"/>
    </row>
    <row r="40" spans="2:37" ht="20.100000000000001" customHeight="1" x14ac:dyDescent="0.15">
      <c r="Q40" s="173"/>
      <c r="R40" s="173"/>
      <c r="S40" s="47"/>
    </row>
    <row r="41" spans="2:37" ht="20.100000000000001" customHeight="1" x14ac:dyDescent="0.15">
      <c r="N41" s="190"/>
      <c r="O41" s="190"/>
      <c r="P41" s="190"/>
      <c r="Q41" s="173"/>
      <c r="R41" s="173"/>
      <c r="S41" s="47"/>
    </row>
    <row r="42" spans="2:37" ht="20.100000000000001" customHeight="1" x14ac:dyDescent="0.15">
      <c r="N42" s="23"/>
      <c r="O42" s="23"/>
      <c r="P42" s="23"/>
      <c r="Q42" s="173"/>
      <c r="R42" s="173"/>
      <c r="S42" s="47"/>
    </row>
    <row r="44" spans="2:37" ht="20.100000000000001" customHeight="1" x14ac:dyDescent="0.15">
      <c r="B44" s="43" t="s">
        <v>197</v>
      </c>
    </row>
    <row r="45" spans="2:37" ht="20.100000000000001" customHeight="1" x14ac:dyDescent="0.15">
      <c r="B45" s="266"/>
      <c r="C45" s="266"/>
      <c r="D45" s="266"/>
      <c r="E45" s="266"/>
      <c r="F45" s="266"/>
      <c r="G45" s="267" t="s">
        <v>158</v>
      </c>
      <c r="H45" s="268"/>
      <c r="I45" s="268"/>
      <c r="J45" s="268"/>
      <c r="K45" s="268"/>
      <c r="L45" s="269"/>
      <c r="M45" s="268"/>
      <c r="N45" s="268"/>
      <c r="O45" s="268"/>
      <c r="P45" s="270"/>
      <c r="Q45" s="271" t="s">
        <v>159</v>
      </c>
      <c r="R45" s="268"/>
      <c r="S45" s="268"/>
      <c r="T45" s="270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72" t="s">
        <v>22</v>
      </c>
      <c r="H46" s="216">
        <v>239</v>
      </c>
      <c r="I46" s="217"/>
      <c r="J46" s="217"/>
      <c r="K46" s="9" t="s">
        <v>23</v>
      </c>
      <c r="L46" s="272" t="s">
        <v>25</v>
      </c>
      <c r="M46" s="216">
        <v>366</v>
      </c>
      <c r="N46" s="217"/>
      <c r="O46" s="217"/>
      <c r="P46" s="9" t="s">
        <v>23</v>
      </c>
      <c r="Q46" s="216">
        <v>239</v>
      </c>
      <c r="R46" s="217"/>
      <c r="S46" s="217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73"/>
      <c r="H47" s="248">
        <v>36198</v>
      </c>
      <c r="I47" s="249"/>
      <c r="J47" s="249"/>
      <c r="K47" s="54" t="s">
        <v>24</v>
      </c>
      <c r="L47" s="273"/>
      <c r="M47" s="248">
        <v>12479</v>
      </c>
      <c r="N47" s="249"/>
      <c r="O47" s="249"/>
      <c r="P47" s="54" t="s">
        <v>24</v>
      </c>
      <c r="Q47" s="248">
        <v>11522</v>
      </c>
      <c r="R47" s="249"/>
      <c r="S47" s="249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73"/>
      <c r="H48" s="250">
        <v>151.5</v>
      </c>
      <c r="I48" s="251"/>
      <c r="J48" s="251"/>
      <c r="K48" s="54" t="s">
        <v>24</v>
      </c>
      <c r="L48" s="273"/>
      <c r="M48" s="246">
        <v>34.1</v>
      </c>
      <c r="N48" s="247"/>
      <c r="O48" s="247"/>
      <c r="P48" s="54" t="s">
        <v>24</v>
      </c>
      <c r="Q48" s="246">
        <v>48.2</v>
      </c>
      <c r="R48" s="247"/>
      <c r="S48" s="247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71" t="s">
        <v>160</v>
      </c>
      <c r="S55" s="268"/>
      <c r="T55" s="270"/>
      <c r="U55" s="271" t="s">
        <v>161</v>
      </c>
      <c r="V55" s="268"/>
      <c r="W55" s="270"/>
      <c r="X55" s="274" t="s">
        <v>45</v>
      </c>
      <c r="Y55" s="275"/>
      <c r="Z55" s="276"/>
      <c r="AA55" s="274" t="s">
        <v>46</v>
      </c>
      <c r="AB55" s="275"/>
      <c r="AC55" s="276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234">
        <v>5</v>
      </c>
      <c r="S56" s="234"/>
      <c r="T56" s="234"/>
      <c r="U56" s="234">
        <v>0.71</v>
      </c>
      <c r="V56" s="234"/>
      <c r="W56" s="234"/>
      <c r="X56" s="234"/>
      <c r="Y56" s="234"/>
      <c r="Z56" s="234"/>
      <c r="AA56" s="234">
        <v>5.48</v>
      </c>
      <c r="AB56" s="234"/>
      <c r="AC56" s="234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234">
        <v>3</v>
      </c>
      <c r="S57" s="234"/>
      <c r="T57" s="234"/>
      <c r="U57" s="234"/>
      <c r="V57" s="234"/>
      <c r="W57" s="234"/>
      <c r="X57" s="234"/>
      <c r="Y57" s="234"/>
      <c r="Z57" s="234"/>
      <c r="AA57" s="234">
        <v>2.8</v>
      </c>
      <c r="AB57" s="234"/>
      <c r="AC57" s="234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200">
        <v>2</v>
      </c>
      <c r="S58" s="200"/>
      <c r="T58" s="200"/>
      <c r="U58" s="200"/>
      <c r="V58" s="200"/>
      <c r="W58" s="200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234">
        <v>33</v>
      </c>
      <c r="S59" s="234"/>
      <c r="T59" s="234"/>
      <c r="U59" s="234">
        <v>3</v>
      </c>
      <c r="V59" s="234"/>
      <c r="W59" s="234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55">
        <v>71</v>
      </c>
      <c r="K60" s="9" t="s">
        <v>37</v>
      </c>
      <c r="M60" s="28" t="s">
        <v>43</v>
      </c>
      <c r="N60" s="29"/>
      <c r="O60" s="29"/>
      <c r="P60" s="29"/>
      <c r="Q60" s="30"/>
      <c r="R60" s="234">
        <v>14</v>
      </c>
      <c r="S60" s="234"/>
      <c r="T60" s="234"/>
      <c r="U60" s="234">
        <v>9</v>
      </c>
      <c r="V60" s="234"/>
      <c r="W60" s="234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234">
        <v>3</v>
      </c>
      <c r="S61" s="234"/>
      <c r="T61" s="234"/>
      <c r="U61" s="234">
        <v>6</v>
      </c>
      <c r="V61" s="234"/>
      <c r="W61" s="234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234"/>
      <c r="S62" s="234"/>
      <c r="T62" s="234"/>
      <c r="U62" s="234">
        <v>4</v>
      </c>
      <c r="V62" s="234"/>
      <c r="W62" s="234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234">
        <f>SUM(R56:T62)</f>
        <v>60</v>
      </c>
      <c r="S63" s="234"/>
      <c r="T63" s="234"/>
      <c r="U63" s="234">
        <f>SUM(U56:W62)</f>
        <v>22.71</v>
      </c>
      <c r="V63" s="234"/>
      <c r="W63" s="234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67"/>
      <c r="O72" s="67"/>
      <c r="P72" s="67"/>
      <c r="Q72" s="67"/>
      <c r="R72" s="68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67" t="s">
        <v>101</v>
      </c>
      <c r="C73" s="168"/>
      <c r="D73" s="168"/>
      <c r="E73" s="168"/>
      <c r="F73" s="168"/>
      <c r="G73" s="169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6" spans="2:32" ht="20.100000000000001" customHeight="1" x14ac:dyDescent="0.15">
      <c r="B76" s="43" t="s">
        <v>56</v>
      </c>
    </row>
    <row r="77" spans="2:32" ht="20.100000000000001" customHeight="1" x14ac:dyDescent="0.15">
      <c r="B77" s="277" t="s">
        <v>57</v>
      </c>
      <c r="C77" s="29"/>
      <c r="D77" s="35"/>
      <c r="E77" s="35"/>
      <c r="F77" s="35"/>
      <c r="G77" s="35"/>
      <c r="H77" s="35"/>
      <c r="I77" s="35"/>
      <c r="J77" s="35"/>
      <c r="K77" s="35"/>
      <c r="L77" s="35"/>
      <c r="M77" s="271" t="s">
        <v>58</v>
      </c>
      <c r="N77" s="268"/>
      <c r="O77" s="268"/>
      <c r="P77" s="268"/>
      <c r="Q77" s="268"/>
      <c r="R77" s="34"/>
      <c r="S77" s="35"/>
      <c r="T77" s="35"/>
      <c r="U77" s="35"/>
      <c r="V77" s="35"/>
      <c r="W77" s="35"/>
      <c r="X77" s="35"/>
      <c r="Y77" s="35"/>
      <c r="Z77" s="35"/>
      <c r="AA77" s="36"/>
      <c r="AB77" s="271" t="s">
        <v>58</v>
      </c>
      <c r="AC77" s="268"/>
      <c r="AD77" s="268"/>
      <c r="AE77" s="268"/>
      <c r="AF77" s="270"/>
    </row>
    <row r="78" spans="2:32" ht="20.100000000000001" customHeight="1" x14ac:dyDescent="0.15">
      <c r="B78" s="278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10" t="s">
        <v>131</v>
      </c>
      <c r="S78" s="11"/>
      <c r="T78" s="11"/>
      <c r="U78" s="11"/>
      <c r="V78" s="11"/>
      <c r="W78" s="11"/>
      <c r="X78" s="11"/>
      <c r="Y78" s="11"/>
      <c r="Z78" s="11"/>
      <c r="AA78" s="12"/>
      <c r="AB78" s="21" t="s">
        <v>132</v>
      </c>
      <c r="AF78" s="2"/>
    </row>
    <row r="79" spans="2:32" ht="20.100000000000001" customHeight="1" x14ac:dyDescent="0.15">
      <c r="B79" s="278"/>
      <c r="C79" s="3" t="s">
        <v>119</v>
      </c>
      <c r="L79" s="2"/>
      <c r="M79" s="51" t="s">
        <v>115</v>
      </c>
      <c r="R79" s="3" t="s">
        <v>133</v>
      </c>
      <c r="AA79" s="2"/>
      <c r="AB79" s="21" t="s">
        <v>132</v>
      </c>
      <c r="AF79" s="2"/>
    </row>
    <row r="80" spans="2:32" ht="20.100000000000001" customHeight="1" x14ac:dyDescent="0.15">
      <c r="B80" s="278"/>
      <c r="C80" s="3" t="s">
        <v>120</v>
      </c>
      <c r="L80" s="2"/>
      <c r="M80" s="51" t="s">
        <v>121</v>
      </c>
      <c r="R80" s="3" t="s">
        <v>134</v>
      </c>
      <c r="AA80" s="2"/>
      <c r="AB80" s="21" t="s">
        <v>135</v>
      </c>
      <c r="AF80" s="2"/>
    </row>
    <row r="81" spans="2:32" ht="20.100000000000001" customHeight="1" x14ac:dyDescent="0.15">
      <c r="B81" s="278"/>
      <c r="C81" s="3" t="s">
        <v>122</v>
      </c>
      <c r="L81" s="2"/>
      <c r="M81" s="51" t="s">
        <v>123</v>
      </c>
      <c r="R81" s="3" t="s">
        <v>136</v>
      </c>
      <c r="AA81" s="2"/>
      <c r="AB81" s="21" t="s">
        <v>116</v>
      </c>
      <c r="AF81" s="2"/>
    </row>
    <row r="82" spans="2:32" ht="20.100000000000001" customHeight="1" x14ac:dyDescent="0.15">
      <c r="B82" s="278"/>
      <c r="C82" s="3" t="s">
        <v>124</v>
      </c>
      <c r="L82" s="2"/>
      <c r="M82" s="51" t="s">
        <v>115</v>
      </c>
      <c r="R82" s="25" t="s">
        <v>137</v>
      </c>
      <c r="AA82" s="2"/>
      <c r="AB82" s="21"/>
      <c r="AF82" s="2"/>
    </row>
    <row r="83" spans="2:32" ht="20.100000000000001" customHeight="1" x14ac:dyDescent="0.15">
      <c r="B83" s="278"/>
      <c r="C83" s="3" t="s">
        <v>125</v>
      </c>
      <c r="L83" s="2"/>
      <c r="M83" s="51" t="s">
        <v>126</v>
      </c>
      <c r="R83" s="3" t="s">
        <v>138</v>
      </c>
      <c r="AA83" s="2"/>
      <c r="AB83" s="21" t="s">
        <v>139</v>
      </c>
      <c r="AF83" s="2"/>
    </row>
    <row r="84" spans="2:32" ht="20.100000000000001" customHeight="1" x14ac:dyDescent="0.15">
      <c r="B84" s="278"/>
      <c r="C84" s="3" t="s">
        <v>127</v>
      </c>
      <c r="L84" s="2"/>
      <c r="M84" s="51" t="s">
        <v>116</v>
      </c>
      <c r="R84" s="3" t="s">
        <v>163</v>
      </c>
      <c r="AA84" s="2"/>
      <c r="AB84" s="21" t="s">
        <v>140</v>
      </c>
      <c r="AF84" s="2"/>
    </row>
    <row r="85" spans="2:32" ht="20.100000000000001" customHeight="1" x14ac:dyDescent="0.15">
      <c r="B85" s="278"/>
      <c r="C85" s="3" t="s">
        <v>162</v>
      </c>
      <c r="L85" s="2"/>
      <c r="M85" s="51" t="s">
        <v>63</v>
      </c>
      <c r="R85" s="3" t="s">
        <v>141</v>
      </c>
      <c r="AA85" s="2"/>
      <c r="AB85" s="21" t="s">
        <v>142</v>
      </c>
      <c r="AF85" s="2"/>
    </row>
    <row r="86" spans="2:32" ht="20.100000000000001" customHeight="1" x14ac:dyDescent="0.15">
      <c r="B86" s="278"/>
      <c r="C86" s="3" t="s">
        <v>128</v>
      </c>
      <c r="L86" s="2"/>
      <c r="M86" s="51" t="s">
        <v>116</v>
      </c>
      <c r="R86" s="3" t="s">
        <v>114</v>
      </c>
      <c r="AA86" s="2"/>
      <c r="AB86" s="21" t="s">
        <v>143</v>
      </c>
      <c r="AF86" s="2"/>
    </row>
    <row r="87" spans="2:32" ht="20.100000000000001" customHeight="1" x14ac:dyDescent="0.15">
      <c r="B87" s="278"/>
      <c r="C87" s="3" t="s">
        <v>129</v>
      </c>
      <c r="L87" s="2"/>
      <c r="M87" s="51" t="s">
        <v>130</v>
      </c>
      <c r="R87" s="56" t="s">
        <v>171</v>
      </c>
      <c r="S87" s="57"/>
      <c r="T87" s="57"/>
      <c r="U87" s="57"/>
      <c r="V87" s="57"/>
      <c r="W87" s="57"/>
      <c r="X87" s="57"/>
      <c r="Y87" s="57"/>
      <c r="Z87" s="57"/>
      <c r="AA87" s="58"/>
      <c r="AB87" s="62" t="s">
        <v>172</v>
      </c>
      <c r="AC87" s="57"/>
      <c r="AD87" s="57"/>
      <c r="AE87" s="57"/>
      <c r="AF87" s="58"/>
    </row>
    <row r="88" spans="2:32" ht="20.100000000000001" customHeight="1" x14ac:dyDescent="0.15">
      <c r="B88" s="278"/>
      <c r="C88" s="56" t="s">
        <v>178</v>
      </c>
      <c r="D88" s="57"/>
      <c r="E88" s="57"/>
      <c r="F88" s="57"/>
      <c r="G88" s="57"/>
      <c r="H88" s="57"/>
      <c r="I88" s="57"/>
      <c r="J88" s="57"/>
      <c r="K88" s="57"/>
      <c r="L88" s="58"/>
      <c r="M88" s="204" t="s">
        <v>168</v>
      </c>
      <c r="N88" s="205"/>
      <c r="O88" s="205"/>
      <c r="P88" s="205"/>
      <c r="Q88" s="206"/>
      <c r="R88" s="56" t="s">
        <v>173</v>
      </c>
      <c r="S88" s="57"/>
      <c r="T88" s="57"/>
      <c r="U88" s="57"/>
      <c r="V88" s="57"/>
      <c r="W88" s="57"/>
      <c r="X88" s="57"/>
      <c r="Y88" s="57"/>
      <c r="Z88" s="57"/>
      <c r="AA88" s="58"/>
      <c r="AB88" s="62" t="s">
        <v>172</v>
      </c>
      <c r="AC88" s="57"/>
      <c r="AD88" s="57"/>
      <c r="AE88" s="57"/>
      <c r="AF88" s="58"/>
    </row>
    <row r="89" spans="2:32" ht="20.100000000000001" customHeight="1" x14ac:dyDescent="0.15">
      <c r="B89" s="278"/>
      <c r="C89" s="56" t="s">
        <v>169</v>
      </c>
      <c r="D89" s="57"/>
      <c r="E89" s="57"/>
      <c r="F89" s="57"/>
      <c r="G89" s="57"/>
      <c r="H89" s="57"/>
      <c r="I89" s="57"/>
      <c r="J89" s="57"/>
      <c r="K89" s="57"/>
      <c r="L89" s="58"/>
      <c r="M89" s="204" t="s">
        <v>170</v>
      </c>
      <c r="N89" s="205"/>
      <c r="O89" s="205"/>
      <c r="P89" s="205"/>
      <c r="Q89" s="206"/>
      <c r="R89" s="56" t="s">
        <v>174</v>
      </c>
      <c r="S89" s="57"/>
      <c r="T89" s="57"/>
      <c r="U89" s="57"/>
      <c r="V89" s="57"/>
      <c r="W89" s="57"/>
      <c r="X89" s="57"/>
      <c r="Y89" s="57"/>
      <c r="Z89" s="57"/>
      <c r="AA89" s="58"/>
      <c r="AB89" s="62" t="s">
        <v>172</v>
      </c>
      <c r="AC89" s="57"/>
      <c r="AD89" s="57"/>
      <c r="AE89" s="57"/>
      <c r="AF89" s="58"/>
    </row>
    <row r="90" spans="2:32" ht="20.100000000000001" customHeight="1" x14ac:dyDescent="0.15">
      <c r="B90" s="278"/>
      <c r="C90" s="56" t="s">
        <v>175</v>
      </c>
      <c r="D90" s="57"/>
      <c r="E90" s="57"/>
      <c r="F90" s="57"/>
      <c r="G90" s="57"/>
      <c r="H90" s="57"/>
      <c r="I90" s="57"/>
      <c r="J90" s="57"/>
      <c r="K90" s="57"/>
      <c r="L90" s="58"/>
      <c r="M90" s="204" t="s">
        <v>177</v>
      </c>
      <c r="N90" s="205"/>
      <c r="O90" s="205"/>
      <c r="P90" s="205"/>
      <c r="Q90" s="206"/>
      <c r="R90" s="231" t="s">
        <v>199</v>
      </c>
      <c r="S90" s="232"/>
      <c r="T90" s="232"/>
      <c r="U90" s="232"/>
      <c r="V90" s="232"/>
      <c r="W90" s="232"/>
      <c r="X90" s="232"/>
      <c r="Y90" s="232"/>
      <c r="Z90" s="232"/>
      <c r="AA90" s="233"/>
      <c r="AB90" s="62" t="s">
        <v>200</v>
      </c>
      <c r="AC90" s="57"/>
      <c r="AD90" s="57"/>
      <c r="AE90" s="57"/>
      <c r="AF90" s="58"/>
    </row>
    <row r="91" spans="2:32" ht="20.100000000000001" customHeight="1" x14ac:dyDescent="0.15">
      <c r="B91" s="279"/>
      <c r="C91" s="59" t="s">
        <v>176</v>
      </c>
      <c r="D91" s="60"/>
      <c r="E91" s="60"/>
      <c r="F91" s="60"/>
      <c r="G91" s="60"/>
      <c r="H91" s="60"/>
      <c r="I91" s="60"/>
      <c r="J91" s="60"/>
      <c r="K91" s="60"/>
      <c r="L91" s="61"/>
      <c r="M91" s="204" t="s">
        <v>177</v>
      </c>
      <c r="N91" s="205"/>
      <c r="O91" s="205"/>
      <c r="P91" s="205"/>
      <c r="Q91" s="206"/>
      <c r="R91" s="59"/>
      <c r="S91" s="60"/>
      <c r="T91" s="60"/>
      <c r="U91" s="60"/>
      <c r="V91" s="60"/>
      <c r="W91" s="60"/>
      <c r="X91" s="60"/>
      <c r="Y91" s="60"/>
      <c r="Z91" s="60"/>
      <c r="AA91" s="61"/>
      <c r="AB91" s="63"/>
      <c r="AC91" s="60"/>
      <c r="AD91" s="60"/>
      <c r="AE91" s="60"/>
      <c r="AF91" s="61"/>
    </row>
    <row r="92" spans="2:32" ht="20.100000000000001" customHeight="1" x14ac:dyDescent="0.15">
      <c r="B92" s="277" t="s">
        <v>59</v>
      </c>
      <c r="C92" s="271" t="s">
        <v>158</v>
      </c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70"/>
      <c r="R92" s="271" t="s">
        <v>159</v>
      </c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70"/>
    </row>
    <row r="93" spans="2:32" ht="20.100000000000001" customHeight="1" x14ac:dyDescent="0.15">
      <c r="B93" s="278"/>
      <c r="C93" s="10" t="s">
        <v>144</v>
      </c>
      <c r="Q93" s="2"/>
      <c r="R93" s="1" t="s">
        <v>151</v>
      </c>
      <c r="AF93" s="2"/>
    </row>
    <row r="94" spans="2:32" ht="20.100000000000001" customHeight="1" x14ac:dyDescent="0.15">
      <c r="B94" s="278"/>
      <c r="C94" s="3" t="s">
        <v>145</v>
      </c>
      <c r="Q94" s="2"/>
      <c r="R94" s="1" t="s">
        <v>152</v>
      </c>
      <c r="AF94" s="2"/>
    </row>
    <row r="95" spans="2:32" ht="20.100000000000001" customHeight="1" x14ac:dyDescent="0.15">
      <c r="B95" s="278"/>
      <c r="C95" s="3" t="s">
        <v>146</v>
      </c>
      <c r="Q95" s="2"/>
      <c r="R95" s="1" t="s">
        <v>153</v>
      </c>
      <c r="AF95" s="2"/>
    </row>
    <row r="96" spans="2:32" ht="20.100000000000001" customHeight="1" x14ac:dyDescent="0.15">
      <c r="B96" s="278"/>
      <c r="C96" s="3" t="s">
        <v>147</v>
      </c>
      <c r="Q96" s="2"/>
      <c r="R96" s="3"/>
      <c r="AF96" s="2"/>
    </row>
    <row r="97" spans="1:32" ht="20.100000000000001" customHeight="1" x14ac:dyDescent="0.15">
      <c r="B97" s="278"/>
      <c r="C97" s="3" t="s">
        <v>148</v>
      </c>
      <c r="Q97" s="2"/>
      <c r="R97" s="3"/>
      <c r="AF97" s="2"/>
    </row>
    <row r="98" spans="1:32" ht="20.100000000000001" customHeight="1" x14ac:dyDescent="0.15">
      <c r="B98" s="278"/>
      <c r="C98" s="3" t="s">
        <v>149</v>
      </c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Q98" s="2"/>
      <c r="R98" s="3"/>
      <c r="AF98" s="2"/>
    </row>
    <row r="99" spans="1:32" ht="20.100000000000001" customHeight="1" x14ac:dyDescent="0.15">
      <c r="B99" s="279"/>
      <c r="C99" s="7" t="s">
        <v>150</v>
      </c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5"/>
      <c r="Q99" s="6"/>
      <c r="R99" s="7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A100" s="19"/>
      <c r="B100" s="19"/>
      <c r="C100" s="19"/>
      <c r="D100" s="19"/>
      <c r="E100" s="19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</sheetData>
  <mergeCells count="70">
    <mergeCell ref="B92:B99"/>
    <mergeCell ref="C92:Q92"/>
    <mergeCell ref="R92:AF92"/>
    <mergeCell ref="B77:B91"/>
    <mergeCell ref="M77:Q77"/>
    <mergeCell ref="AB77:AF77"/>
    <mergeCell ref="M88:Q88"/>
    <mergeCell ref="M89:Q89"/>
    <mergeCell ref="M90:Q90"/>
    <mergeCell ref="M91:Q91"/>
    <mergeCell ref="R62:T62"/>
    <mergeCell ref="U62:W62"/>
    <mergeCell ref="R63:T63"/>
    <mergeCell ref="U63:W63"/>
    <mergeCell ref="B73:G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9:R39"/>
    <mergeCell ref="Q40:R40"/>
    <mergeCell ref="N41:P41"/>
    <mergeCell ref="Q41:R41"/>
    <mergeCell ref="Q42:R42"/>
    <mergeCell ref="Q30:R30"/>
    <mergeCell ref="S30:AK31"/>
    <mergeCell ref="R90:AA90"/>
    <mergeCell ref="A1:AL1"/>
    <mergeCell ref="B2:AK4"/>
    <mergeCell ref="B19:H19"/>
    <mergeCell ref="Q27:R27"/>
    <mergeCell ref="S27:AK29"/>
    <mergeCell ref="Q32:R32"/>
    <mergeCell ref="S32:AK33"/>
    <mergeCell ref="H34:L36"/>
    <mergeCell ref="Q34:R34"/>
    <mergeCell ref="Q35:R35"/>
    <mergeCell ref="Q36:R36"/>
    <mergeCell ref="Q37:R37"/>
    <mergeCell ref="Q38:R38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AM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</row>
    <row r="2" spans="1:39" ht="20.100000000000001" customHeight="1" x14ac:dyDescent="0.15">
      <c r="B2" s="265" t="s">
        <v>64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2"/>
      <c r="AM2" s="22"/>
    </row>
    <row r="3" spans="1:39" ht="20.100000000000001" customHeight="1" x14ac:dyDescent="0.15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2"/>
      <c r="AM3" s="22"/>
    </row>
    <row r="4" spans="1:39" ht="20.100000000000001" customHeight="1" x14ac:dyDescent="0.15"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52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211" t="s">
        <v>73</v>
      </c>
      <c r="C19" s="196"/>
      <c r="D19" s="196"/>
      <c r="E19" s="196"/>
      <c r="F19" s="196"/>
      <c r="G19" s="196"/>
      <c r="H19" s="196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26"/>
      <c r="D23" s="26"/>
      <c r="E23" s="26"/>
      <c r="F23" s="26"/>
      <c r="G23" s="26"/>
      <c r="H23" s="26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73"/>
      <c r="R27" s="173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53" t="s">
        <v>167</v>
      </c>
      <c r="I29" s="8"/>
      <c r="J29" s="8"/>
      <c r="K29" s="8"/>
      <c r="L29" s="9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73"/>
      <c r="R30" s="173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73"/>
      <c r="R32" s="173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</row>
    <row r="34" spans="2:37" ht="20.100000000000001" customHeight="1" x14ac:dyDescent="0.15">
      <c r="B34" s="34" t="s">
        <v>15</v>
      </c>
      <c r="C34" s="35"/>
      <c r="D34" s="35"/>
      <c r="E34" s="35"/>
      <c r="F34" s="35"/>
      <c r="G34" s="36"/>
      <c r="H34" s="192" t="s">
        <v>94</v>
      </c>
      <c r="I34" s="192"/>
      <c r="J34" s="192"/>
      <c r="K34" s="192"/>
      <c r="L34" s="193"/>
      <c r="Q34" s="173"/>
      <c r="R34" s="173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94"/>
      <c r="I35" s="194"/>
      <c r="J35" s="194"/>
      <c r="K35" s="194"/>
      <c r="L35" s="195"/>
      <c r="N35" s="46"/>
      <c r="O35" s="46"/>
      <c r="P35" s="46"/>
      <c r="Q35" s="173"/>
      <c r="R35" s="173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96"/>
      <c r="I36" s="196"/>
      <c r="J36" s="196"/>
      <c r="K36" s="196"/>
      <c r="L36" s="197"/>
      <c r="Q36" s="173"/>
      <c r="R36" s="173"/>
      <c r="S36" s="47"/>
    </row>
    <row r="37" spans="2:37" ht="20.100000000000001" customHeight="1" x14ac:dyDescent="0.15">
      <c r="Q37" s="173"/>
      <c r="R37" s="173"/>
      <c r="S37" s="47"/>
    </row>
    <row r="38" spans="2:37" ht="20.100000000000001" customHeight="1" x14ac:dyDescent="0.15">
      <c r="Q38" s="173"/>
      <c r="R38" s="173"/>
      <c r="S38" s="47"/>
    </row>
    <row r="39" spans="2:37" ht="20.100000000000001" customHeight="1" x14ac:dyDescent="0.15">
      <c r="Q39" s="173"/>
      <c r="R39" s="173"/>
      <c r="S39" s="47"/>
    </row>
    <row r="40" spans="2:37" ht="20.100000000000001" customHeight="1" x14ac:dyDescent="0.15">
      <c r="Q40" s="173"/>
      <c r="R40" s="173"/>
      <c r="S40" s="47"/>
    </row>
    <row r="41" spans="2:37" ht="20.100000000000001" customHeight="1" x14ac:dyDescent="0.15">
      <c r="N41" s="190"/>
      <c r="O41" s="190"/>
      <c r="P41" s="190"/>
      <c r="Q41" s="173"/>
      <c r="R41" s="173"/>
      <c r="S41" s="47"/>
    </row>
    <row r="42" spans="2:37" ht="20.100000000000001" customHeight="1" x14ac:dyDescent="0.15">
      <c r="N42" s="23"/>
      <c r="O42" s="23"/>
      <c r="P42" s="23"/>
      <c r="Q42" s="173"/>
      <c r="R42" s="173"/>
      <c r="S42" s="47"/>
    </row>
    <row r="44" spans="2:37" ht="20.100000000000001" customHeight="1" x14ac:dyDescent="0.15">
      <c r="B44" s="43" t="s">
        <v>165</v>
      </c>
    </row>
    <row r="45" spans="2:37" ht="20.100000000000001" customHeight="1" x14ac:dyDescent="0.15">
      <c r="B45" s="266"/>
      <c r="C45" s="266"/>
      <c r="D45" s="266"/>
      <c r="E45" s="266"/>
      <c r="F45" s="266"/>
      <c r="G45" s="267" t="s">
        <v>158</v>
      </c>
      <c r="H45" s="268"/>
      <c r="I45" s="268"/>
      <c r="J45" s="268"/>
      <c r="K45" s="268"/>
      <c r="L45" s="269"/>
      <c r="M45" s="268"/>
      <c r="N45" s="268"/>
      <c r="O45" s="268"/>
      <c r="P45" s="270"/>
      <c r="Q45" s="271" t="s">
        <v>159</v>
      </c>
      <c r="R45" s="268"/>
      <c r="S45" s="268"/>
      <c r="T45" s="270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72" t="s">
        <v>22</v>
      </c>
      <c r="H46" s="216">
        <v>243</v>
      </c>
      <c r="I46" s="217"/>
      <c r="J46" s="217"/>
      <c r="K46" s="9" t="s">
        <v>23</v>
      </c>
      <c r="L46" s="272" t="s">
        <v>25</v>
      </c>
      <c r="M46" s="216">
        <v>365</v>
      </c>
      <c r="N46" s="217"/>
      <c r="O46" s="217"/>
      <c r="P46" s="9" t="s">
        <v>23</v>
      </c>
      <c r="Q46" s="216">
        <v>243</v>
      </c>
      <c r="R46" s="217"/>
      <c r="S46" s="217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73"/>
      <c r="H47" s="248">
        <v>37654</v>
      </c>
      <c r="I47" s="249"/>
      <c r="J47" s="249"/>
      <c r="K47" s="54" t="s">
        <v>24</v>
      </c>
      <c r="L47" s="273"/>
      <c r="M47" s="248">
        <v>14020</v>
      </c>
      <c r="N47" s="249"/>
      <c r="O47" s="249"/>
      <c r="P47" s="54" t="s">
        <v>24</v>
      </c>
      <c r="Q47" s="248">
        <v>11739</v>
      </c>
      <c r="R47" s="249"/>
      <c r="S47" s="249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73"/>
      <c r="H48" s="250">
        <v>155</v>
      </c>
      <c r="I48" s="251"/>
      <c r="J48" s="251"/>
      <c r="K48" s="54" t="s">
        <v>24</v>
      </c>
      <c r="L48" s="273"/>
      <c r="M48" s="246">
        <v>38.4</v>
      </c>
      <c r="N48" s="247"/>
      <c r="O48" s="247"/>
      <c r="P48" s="54" t="s">
        <v>24</v>
      </c>
      <c r="Q48" s="246">
        <v>48.3</v>
      </c>
      <c r="R48" s="247"/>
      <c r="S48" s="247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157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71" t="s">
        <v>160</v>
      </c>
      <c r="S55" s="268"/>
      <c r="T55" s="270"/>
      <c r="U55" s="271" t="s">
        <v>161</v>
      </c>
      <c r="V55" s="268"/>
      <c r="W55" s="270"/>
      <c r="X55" s="274" t="s">
        <v>45</v>
      </c>
      <c r="Y55" s="275"/>
      <c r="Z55" s="276"/>
      <c r="AA55" s="274" t="s">
        <v>46</v>
      </c>
      <c r="AB55" s="275"/>
      <c r="AC55" s="276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234">
        <v>6</v>
      </c>
      <c r="S56" s="234"/>
      <c r="T56" s="234"/>
      <c r="U56" s="234">
        <v>0.71</v>
      </c>
      <c r="V56" s="234"/>
      <c r="W56" s="234"/>
      <c r="X56" s="234"/>
      <c r="Y56" s="234"/>
      <c r="Z56" s="234"/>
      <c r="AA56" s="234">
        <v>5.91</v>
      </c>
      <c r="AB56" s="234"/>
      <c r="AC56" s="234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234">
        <v>3</v>
      </c>
      <c r="S57" s="234"/>
      <c r="T57" s="234"/>
      <c r="U57" s="234"/>
      <c r="V57" s="234"/>
      <c r="W57" s="234"/>
      <c r="X57" s="234"/>
      <c r="Y57" s="234"/>
      <c r="Z57" s="234"/>
      <c r="AA57" s="234">
        <v>2.8</v>
      </c>
      <c r="AB57" s="234"/>
      <c r="AC57" s="234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200">
        <v>2</v>
      </c>
      <c r="S58" s="200"/>
      <c r="T58" s="200"/>
      <c r="U58" s="200"/>
      <c r="V58" s="200"/>
      <c r="W58" s="200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234">
        <v>33</v>
      </c>
      <c r="S59" s="234"/>
      <c r="T59" s="234"/>
      <c r="U59" s="234">
        <v>4</v>
      </c>
      <c r="V59" s="234"/>
      <c r="W59" s="234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55">
        <v>80.400000000000006</v>
      </c>
      <c r="K60" s="9" t="s">
        <v>37</v>
      </c>
      <c r="M60" s="28" t="s">
        <v>43</v>
      </c>
      <c r="N60" s="29"/>
      <c r="O60" s="29"/>
      <c r="P60" s="29"/>
      <c r="Q60" s="30"/>
      <c r="R60" s="234">
        <v>14</v>
      </c>
      <c r="S60" s="234"/>
      <c r="T60" s="234"/>
      <c r="U60" s="234">
        <v>9</v>
      </c>
      <c r="V60" s="234"/>
      <c r="W60" s="234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234">
        <v>3</v>
      </c>
      <c r="S61" s="234"/>
      <c r="T61" s="234"/>
      <c r="U61" s="234">
        <v>6</v>
      </c>
      <c r="V61" s="234"/>
      <c r="W61" s="234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234"/>
      <c r="S62" s="234"/>
      <c r="T62" s="234"/>
      <c r="U62" s="234">
        <v>4</v>
      </c>
      <c r="V62" s="234"/>
      <c r="W62" s="234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234">
        <f>SUM(R56:T62)</f>
        <v>61</v>
      </c>
      <c r="S63" s="234"/>
      <c r="T63" s="234"/>
      <c r="U63" s="234">
        <f>SUM(U56:W62)</f>
        <v>23.71</v>
      </c>
      <c r="V63" s="234"/>
      <c r="W63" s="234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48"/>
      <c r="O72" s="48"/>
      <c r="P72" s="48"/>
      <c r="Q72" s="48"/>
      <c r="R72" s="49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67" t="s">
        <v>101</v>
      </c>
      <c r="C73" s="168"/>
      <c r="D73" s="168"/>
      <c r="E73" s="168"/>
      <c r="F73" s="168"/>
      <c r="G73" s="169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5" spans="2:32" ht="20.100000000000001" customHeight="1" x14ac:dyDescent="0.15">
      <c r="B75" s="15" t="s">
        <v>103</v>
      </c>
      <c r="C75" s="8"/>
      <c r="D75" s="8"/>
      <c r="E75" s="8"/>
      <c r="F75" s="8"/>
      <c r="G75" s="9"/>
      <c r="H75" s="7" t="s">
        <v>106</v>
      </c>
      <c r="I75" s="5"/>
      <c r="J75" s="5"/>
      <c r="K75" s="5"/>
      <c r="L75" s="6"/>
      <c r="M75" s="280"/>
      <c r="N75" s="281"/>
      <c r="O75" s="281"/>
      <c r="P75" s="281"/>
      <c r="Q75" s="281"/>
      <c r="R75" s="282"/>
      <c r="S75" s="280"/>
      <c r="T75" s="281"/>
      <c r="U75" s="281"/>
      <c r="V75" s="281"/>
      <c r="W75" s="282"/>
    </row>
    <row r="77" spans="2:32" ht="20.100000000000001" customHeight="1" x14ac:dyDescent="0.15">
      <c r="B77" s="43" t="s">
        <v>56</v>
      </c>
    </row>
    <row r="78" spans="2:32" ht="20.100000000000001" customHeight="1" x14ac:dyDescent="0.15">
      <c r="B78" s="277" t="s">
        <v>57</v>
      </c>
      <c r="C78" s="29"/>
      <c r="D78" s="35"/>
      <c r="E78" s="35"/>
      <c r="F78" s="35"/>
      <c r="G78" s="35"/>
      <c r="H78" s="35"/>
      <c r="I78" s="35"/>
      <c r="J78" s="35"/>
      <c r="K78" s="35"/>
      <c r="L78" s="35"/>
      <c r="M78" s="271" t="s">
        <v>58</v>
      </c>
      <c r="N78" s="268"/>
      <c r="O78" s="268"/>
      <c r="P78" s="268"/>
      <c r="Q78" s="268"/>
      <c r="R78" s="34"/>
      <c r="S78" s="35"/>
      <c r="T78" s="35"/>
      <c r="U78" s="35"/>
      <c r="V78" s="35"/>
      <c r="W78" s="35"/>
      <c r="X78" s="35"/>
      <c r="Y78" s="35"/>
      <c r="Z78" s="35"/>
      <c r="AA78" s="36"/>
      <c r="AB78" s="271" t="s">
        <v>58</v>
      </c>
      <c r="AC78" s="268"/>
      <c r="AD78" s="268"/>
      <c r="AE78" s="268"/>
      <c r="AF78" s="270"/>
    </row>
    <row r="79" spans="2:32" ht="20.100000000000001" customHeight="1" x14ac:dyDescent="0.15">
      <c r="B79" s="278"/>
      <c r="C79" s="10" t="s">
        <v>117</v>
      </c>
      <c r="D79" s="11"/>
      <c r="E79" s="11"/>
      <c r="F79" s="11"/>
      <c r="G79" s="11"/>
      <c r="H79" s="11"/>
      <c r="I79" s="11"/>
      <c r="J79" s="11"/>
      <c r="K79" s="11"/>
      <c r="L79" s="12"/>
      <c r="M79" s="51" t="s">
        <v>118</v>
      </c>
      <c r="R79" s="10" t="s">
        <v>131</v>
      </c>
      <c r="S79" s="11"/>
      <c r="T79" s="11"/>
      <c r="U79" s="11"/>
      <c r="V79" s="11"/>
      <c r="W79" s="11"/>
      <c r="X79" s="11"/>
      <c r="Y79" s="11"/>
      <c r="Z79" s="11"/>
      <c r="AA79" s="12"/>
      <c r="AB79" s="21" t="s">
        <v>132</v>
      </c>
      <c r="AF79" s="2"/>
    </row>
    <row r="80" spans="2:32" ht="20.100000000000001" customHeight="1" x14ac:dyDescent="0.15">
      <c r="B80" s="278"/>
      <c r="C80" s="3" t="s">
        <v>119</v>
      </c>
      <c r="L80" s="2"/>
      <c r="M80" s="51" t="s">
        <v>115</v>
      </c>
      <c r="R80" s="3" t="s">
        <v>133</v>
      </c>
      <c r="AA80" s="2"/>
      <c r="AB80" s="21" t="s">
        <v>132</v>
      </c>
      <c r="AF80" s="2"/>
    </row>
    <row r="81" spans="2:32" ht="20.100000000000001" customHeight="1" x14ac:dyDescent="0.15">
      <c r="B81" s="278"/>
      <c r="C81" s="3" t="s">
        <v>120</v>
      </c>
      <c r="L81" s="2"/>
      <c r="M81" s="51" t="s">
        <v>121</v>
      </c>
      <c r="R81" s="3" t="s">
        <v>134</v>
      </c>
      <c r="AA81" s="2"/>
      <c r="AB81" s="21" t="s">
        <v>135</v>
      </c>
      <c r="AF81" s="2"/>
    </row>
    <row r="82" spans="2:32" ht="20.100000000000001" customHeight="1" x14ac:dyDescent="0.15">
      <c r="B82" s="278"/>
      <c r="C82" s="3" t="s">
        <v>122</v>
      </c>
      <c r="L82" s="2"/>
      <c r="M82" s="51" t="s">
        <v>123</v>
      </c>
      <c r="R82" s="3" t="s">
        <v>136</v>
      </c>
      <c r="AA82" s="2"/>
      <c r="AB82" s="21" t="s">
        <v>116</v>
      </c>
      <c r="AF82" s="2"/>
    </row>
    <row r="83" spans="2:32" ht="20.100000000000001" customHeight="1" x14ac:dyDescent="0.15">
      <c r="B83" s="278"/>
      <c r="C83" s="3" t="s">
        <v>124</v>
      </c>
      <c r="L83" s="2"/>
      <c r="M83" s="51" t="s">
        <v>115</v>
      </c>
      <c r="R83" s="25" t="s">
        <v>137</v>
      </c>
      <c r="AA83" s="2"/>
      <c r="AB83" s="21"/>
      <c r="AF83" s="2"/>
    </row>
    <row r="84" spans="2:32" ht="20.100000000000001" customHeight="1" x14ac:dyDescent="0.15">
      <c r="B84" s="278"/>
      <c r="C84" s="3" t="s">
        <v>125</v>
      </c>
      <c r="L84" s="2"/>
      <c r="M84" s="51" t="s">
        <v>126</v>
      </c>
      <c r="R84" s="3" t="s">
        <v>138</v>
      </c>
      <c r="AA84" s="2"/>
      <c r="AB84" s="21" t="s">
        <v>139</v>
      </c>
      <c r="AF84" s="2"/>
    </row>
    <row r="85" spans="2:32" ht="20.100000000000001" customHeight="1" x14ac:dyDescent="0.15">
      <c r="B85" s="278"/>
      <c r="C85" s="3" t="s">
        <v>127</v>
      </c>
      <c r="L85" s="2"/>
      <c r="M85" s="51" t="s">
        <v>116</v>
      </c>
      <c r="R85" s="3" t="s">
        <v>163</v>
      </c>
      <c r="AA85" s="2"/>
      <c r="AB85" s="21" t="s">
        <v>140</v>
      </c>
      <c r="AF85" s="2"/>
    </row>
    <row r="86" spans="2:32" ht="20.100000000000001" customHeight="1" x14ac:dyDescent="0.15">
      <c r="B86" s="278"/>
      <c r="C86" s="3" t="s">
        <v>162</v>
      </c>
      <c r="L86" s="2"/>
      <c r="M86" s="51" t="s">
        <v>63</v>
      </c>
      <c r="R86" s="3" t="s">
        <v>141</v>
      </c>
      <c r="AA86" s="2"/>
      <c r="AB86" s="21" t="s">
        <v>142</v>
      </c>
      <c r="AF86" s="2"/>
    </row>
    <row r="87" spans="2:32" ht="20.100000000000001" customHeight="1" x14ac:dyDescent="0.15">
      <c r="B87" s="278"/>
      <c r="C87" s="3" t="s">
        <v>128</v>
      </c>
      <c r="L87" s="2"/>
      <c r="M87" s="51" t="s">
        <v>116</v>
      </c>
      <c r="R87" s="3" t="s">
        <v>114</v>
      </c>
      <c r="AA87" s="2"/>
      <c r="AB87" s="21" t="s">
        <v>143</v>
      </c>
      <c r="AF87" s="2"/>
    </row>
    <row r="88" spans="2:32" ht="20.100000000000001" customHeight="1" x14ac:dyDescent="0.15">
      <c r="B88" s="278"/>
      <c r="C88" s="3" t="s">
        <v>129</v>
      </c>
      <c r="L88" s="2"/>
      <c r="M88" s="51" t="s">
        <v>130</v>
      </c>
      <c r="R88" s="56" t="s">
        <v>171</v>
      </c>
      <c r="S88" s="57"/>
      <c r="T88" s="57"/>
      <c r="U88" s="57"/>
      <c r="V88" s="57"/>
      <c r="W88" s="57"/>
      <c r="X88" s="57"/>
      <c r="Y88" s="57"/>
      <c r="Z88" s="57"/>
      <c r="AA88" s="58"/>
      <c r="AB88" s="62" t="s">
        <v>172</v>
      </c>
      <c r="AC88" s="57"/>
      <c r="AD88" s="57"/>
      <c r="AE88" s="57"/>
      <c r="AF88" s="58"/>
    </row>
    <row r="89" spans="2:32" ht="20.100000000000001" customHeight="1" x14ac:dyDescent="0.15">
      <c r="B89" s="278"/>
      <c r="C89" s="56" t="s">
        <v>178</v>
      </c>
      <c r="D89" s="57"/>
      <c r="E89" s="57"/>
      <c r="F89" s="57"/>
      <c r="G89" s="57"/>
      <c r="H89" s="57"/>
      <c r="I89" s="57"/>
      <c r="J89" s="57"/>
      <c r="K89" s="57"/>
      <c r="L89" s="58"/>
      <c r="M89" s="204" t="s">
        <v>168</v>
      </c>
      <c r="N89" s="205"/>
      <c r="O89" s="205"/>
      <c r="P89" s="205"/>
      <c r="Q89" s="206"/>
      <c r="R89" s="56" t="s">
        <v>173</v>
      </c>
      <c r="S89" s="57"/>
      <c r="T89" s="57"/>
      <c r="U89" s="57"/>
      <c r="V89" s="57"/>
      <c r="W89" s="57"/>
      <c r="X89" s="57"/>
      <c r="Y89" s="57"/>
      <c r="Z89" s="57"/>
      <c r="AA89" s="58"/>
      <c r="AB89" s="62" t="s">
        <v>172</v>
      </c>
      <c r="AC89" s="57"/>
      <c r="AD89" s="57"/>
      <c r="AE89" s="57"/>
      <c r="AF89" s="58"/>
    </row>
    <row r="90" spans="2:32" ht="20.100000000000001" customHeight="1" x14ac:dyDescent="0.15">
      <c r="B90" s="278"/>
      <c r="C90" s="56" t="s">
        <v>169</v>
      </c>
      <c r="D90" s="57"/>
      <c r="E90" s="57"/>
      <c r="F90" s="57"/>
      <c r="G90" s="57"/>
      <c r="H90" s="57"/>
      <c r="I90" s="57"/>
      <c r="J90" s="57"/>
      <c r="K90" s="57"/>
      <c r="L90" s="58"/>
      <c r="M90" s="204" t="s">
        <v>170</v>
      </c>
      <c r="N90" s="205"/>
      <c r="O90" s="205"/>
      <c r="P90" s="205"/>
      <c r="Q90" s="206"/>
      <c r="R90" s="56" t="s">
        <v>174</v>
      </c>
      <c r="S90" s="57"/>
      <c r="T90" s="57"/>
      <c r="U90" s="57"/>
      <c r="V90" s="57"/>
      <c r="W90" s="57"/>
      <c r="X90" s="57"/>
      <c r="Y90" s="57"/>
      <c r="Z90" s="57"/>
      <c r="AA90" s="58"/>
      <c r="AB90" s="62" t="s">
        <v>172</v>
      </c>
      <c r="AC90" s="57"/>
      <c r="AD90" s="57"/>
      <c r="AE90" s="57"/>
      <c r="AF90" s="58"/>
    </row>
    <row r="91" spans="2:32" ht="20.100000000000001" customHeight="1" x14ac:dyDescent="0.15">
      <c r="B91" s="278"/>
      <c r="C91" s="56" t="s">
        <v>175</v>
      </c>
      <c r="D91" s="57"/>
      <c r="E91" s="57"/>
      <c r="F91" s="57"/>
      <c r="G91" s="57"/>
      <c r="H91" s="57"/>
      <c r="I91" s="57"/>
      <c r="J91" s="57"/>
      <c r="K91" s="57"/>
      <c r="L91" s="58"/>
      <c r="M91" s="204" t="s">
        <v>177</v>
      </c>
      <c r="N91" s="205"/>
      <c r="O91" s="205"/>
      <c r="P91" s="205"/>
      <c r="Q91" s="206"/>
      <c r="R91" s="56"/>
      <c r="S91" s="57"/>
      <c r="T91" s="57"/>
      <c r="U91" s="57"/>
      <c r="V91" s="57"/>
      <c r="W91" s="57"/>
      <c r="X91" s="57"/>
      <c r="Y91" s="57"/>
      <c r="Z91" s="57"/>
      <c r="AA91" s="58"/>
      <c r="AB91" s="62"/>
      <c r="AC91" s="57"/>
      <c r="AD91" s="57"/>
      <c r="AE91" s="57"/>
      <c r="AF91" s="58"/>
    </row>
    <row r="92" spans="2:32" ht="20.100000000000001" customHeight="1" x14ac:dyDescent="0.15">
      <c r="B92" s="279"/>
      <c r="C92" s="59" t="s">
        <v>176</v>
      </c>
      <c r="D92" s="60"/>
      <c r="E92" s="60"/>
      <c r="F92" s="60"/>
      <c r="G92" s="60"/>
      <c r="H92" s="60"/>
      <c r="I92" s="60"/>
      <c r="J92" s="60"/>
      <c r="K92" s="60"/>
      <c r="L92" s="61"/>
      <c r="M92" s="204" t="s">
        <v>177</v>
      </c>
      <c r="N92" s="205"/>
      <c r="O92" s="205"/>
      <c r="P92" s="205"/>
      <c r="Q92" s="206"/>
      <c r="R92" s="59"/>
      <c r="S92" s="60"/>
      <c r="T92" s="60"/>
      <c r="U92" s="60"/>
      <c r="V92" s="60"/>
      <c r="W92" s="60"/>
      <c r="X92" s="60"/>
      <c r="Y92" s="60"/>
      <c r="Z92" s="60"/>
      <c r="AA92" s="61"/>
      <c r="AB92" s="63"/>
      <c r="AC92" s="60"/>
      <c r="AD92" s="60"/>
      <c r="AE92" s="60"/>
      <c r="AF92" s="61"/>
    </row>
    <row r="93" spans="2:32" ht="20.100000000000001" customHeight="1" x14ac:dyDescent="0.15">
      <c r="B93" s="277" t="s">
        <v>59</v>
      </c>
      <c r="C93" s="271" t="s">
        <v>158</v>
      </c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70"/>
      <c r="R93" s="271" t="s">
        <v>164</v>
      </c>
      <c r="S93" s="268"/>
      <c r="T93" s="268"/>
      <c r="U93" s="268"/>
      <c r="V93" s="268"/>
      <c r="W93" s="268"/>
      <c r="X93" s="268"/>
      <c r="Y93" s="268"/>
      <c r="Z93" s="268"/>
      <c r="AA93" s="268"/>
      <c r="AB93" s="268"/>
      <c r="AC93" s="268"/>
      <c r="AD93" s="268"/>
      <c r="AE93" s="268"/>
      <c r="AF93" s="270"/>
    </row>
    <row r="94" spans="2:32" ht="20.100000000000001" customHeight="1" x14ac:dyDescent="0.15">
      <c r="B94" s="278"/>
      <c r="C94" s="10" t="s">
        <v>144</v>
      </c>
      <c r="Q94" s="2"/>
      <c r="R94" s="1" t="s">
        <v>151</v>
      </c>
      <c r="AF94" s="2"/>
    </row>
    <row r="95" spans="2:32" ht="20.100000000000001" customHeight="1" x14ac:dyDescent="0.15">
      <c r="B95" s="278"/>
      <c r="C95" s="3" t="s">
        <v>145</v>
      </c>
      <c r="Q95" s="2"/>
      <c r="R95" s="1" t="s">
        <v>152</v>
      </c>
      <c r="AF95" s="2"/>
    </row>
    <row r="96" spans="2:32" ht="20.100000000000001" customHeight="1" x14ac:dyDescent="0.15">
      <c r="B96" s="278"/>
      <c r="C96" s="3" t="s">
        <v>146</v>
      </c>
      <c r="Q96" s="2"/>
      <c r="R96" s="1" t="s">
        <v>153</v>
      </c>
      <c r="AF96" s="2"/>
    </row>
    <row r="97" spans="1:32" ht="20.100000000000001" customHeight="1" x14ac:dyDescent="0.15">
      <c r="B97" s="278"/>
      <c r="C97" s="3" t="s">
        <v>147</v>
      </c>
      <c r="Q97" s="2"/>
      <c r="R97" s="3"/>
      <c r="AF97" s="2"/>
    </row>
    <row r="98" spans="1:32" ht="20.100000000000001" customHeight="1" x14ac:dyDescent="0.15">
      <c r="B98" s="278"/>
      <c r="C98" s="3" t="s">
        <v>148</v>
      </c>
      <c r="Q98" s="2"/>
      <c r="R98" s="3"/>
      <c r="AF98" s="2"/>
    </row>
    <row r="99" spans="1:32" ht="20.100000000000001" customHeight="1" x14ac:dyDescent="0.15">
      <c r="B99" s="278"/>
      <c r="C99" s="3" t="s">
        <v>149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Q99" s="2"/>
      <c r="R99" s="3"/>
      <c r="AF99" s="2"/>
    </row>
    <row r="100" spans="1:32" ht="20.100000000000001" customHeight="1" x14ac:dyDescent="0.15">
      <c r="B100" s="279"/>
      <c r="C100" s="7" t="s">
        <v>150</v>
      </c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5"/>
      <c r="Q100" s="6"/>
      <c r="R100" s="7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  <row r="103" spans="1:32" ht="20.100000000000001" customHeight="1" x14ac:dyDescent="0.15">
      <c r="A103" s="19"/>
      <c r="B103" s="19"/>
      <c r="C103" s="19"/>
      <c r="D103" s="19"/>
      <c r="E103" s="19"/>
    </row>
  </sheetData>
  <mergeCells count="71">
    <mergeCell ref="AB78:AF78"/>
    <mergeCell ref="A1:AL1"/>
    <mergeCell ref="B73:G73"/>
    <mergeCell ref="S27:AK29"/>
    <mergeCell ref="S30:AK31"/>
    <mergeCell ref="S32:AK33"/>
    <mergeCell ref="N41:P41"/>
    <mergeCell ref="Q27:R27"/>
    <mergeCell ref="Q30:R30"/>
    <mergeCell ref="Q32:R32"/>
    <mergeCell ref="Q34:R34"/>
    <mergeCell ref="Q35:R35"/>
    <mergeCell ref="Q37:R37"/>
    <mergeCell ref="Q38:R38"/>
    <mergeCell ref="Q39:R39"/>
    <mergeCell ref="Q40:R40"/>
    <mergeCell ref="H46:J46"/>
    <mergeCell ref="H47:J47"/>
    <mergeCell ref="H48:J48"/>
    <mergeCell ref="B19:H19"/>
    <mergeCell ref="H34:L36"/>
    <mergeCell ref="G45:P45"/>
    <mergeCell ref="M78:Q78"/>
    <mergeCell ref="R56:T56"/>
    <mergeCell ref="R57:T57"/>
    <mergeCell ref="R58:T58"/>
    <mergeCell ref="R59:T59"/>
    <mergeCell ref="R63:T63"/>
    <mergeCell ref="M75:R75"/>
    <mergeCell ref="S75:W75"/>
    <mergeCell ref="AA57:AC57"/>
    <mergeCell ref="R93:AF93"/>
    <mergeCell ref="C93:Q93"/>
    <mergeCell ref="B78:B92"/>
    <mergeCell ref="B93:B100"/>
    <mergeCell ref="U59:W59"/>
    <mergeCell ref="U57:W57"/>
    <mergeCell ref="X57:Z57"/>
    <mergeCell ref="U58:W58"/>
    <mergeCell ref="U62:W62"/>
    <mergeCell ref="U63:W63"/>
    <mergeCell ref="U60:W60"/>
    <mergeCell ref="U61:W61"/>
    <mergeCell ref="R60:T60"/>
    <mergeCell ref="R61:T61"/>
    <mergeCell ref="R62:T62"/>
    <mergeCell ref="Q46:S46"/>
    <mergeCell ref="U55:W55"/>
    <mergeCell ref="R55:T55"/>
    <mergeCell ref="Q45:T45"/>
    <mergeCell ref="AA56:AC56"/>
    <mergeCell ref="U56:W56"/>
    <mergeCell ref="X56:Z56"/>
    <mergeCell ref="Q47:S47"/>
    <mergeCell ref="Q48:S48"/>
    <mergeCell ref="M89:Q89"/>
    <mergeCell ref="M90:Q90"/>
    <mergeCell ref="M91:Q91"/>
    <mergeCell ref="M92:Q92"/>
    <mergeCell ref="B2:AK4"/>
    <mergeCell ref="X55:Z55"/>
    <mergeCell ref="AA55:AC55"/>
    <mergeCell ref="M46:O46"/>
    <mergeCell ref="M47:O47"/>
    <mergeCell ref="M48:O48"/>
    <mergeCell ref="Q42:R42"/>
    <mergeCell ref="G46:G48"/>
    <mergeCell ref="L46:L48"/>
    <mergeCell ref="B45:F45"/>
    <mergeCell ref="Q36:R36"/>
    <mergeCell ref="Q41:R41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</row>
    <row r="2" spans="1:39" ht="20.100000000000001" customHeight="1" x14ac:dyDescent="0.15">
      <c r="B2" s="265" t="s">
        <v>64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2"/>
      <c r="AM2" s="22"/>
    </row>
    <row r="3" spans="1:39" ht="20.100000000000001" customHeight="1" x14ac:dyDescent="0.15"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2"/>
      <c r="AM3" s="22"/>
    </row>
    <row r="4" spans="1:39" ht="20.100000000000001" customHeight="1" x14ac:dyDescent="0.15"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65" t="s">
        <v>182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183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211" t="s">
        <v>73</v>
      </c>
      <c r="C19" s="196"/>
      <c r="D19" s="196"/>
      <c r="E19" s="196"/>
      <c r="F19" s="196"/>
      <c r="G19" s="196"/>
      <c r="H19" s="196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64"/>
      <c r="D23" s="64"/>
      <c r="E23" s="64"/>
      <c r="F23" s="64"/>
      <c r="G23" s="64"/>
      <c r="H23" s="64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73"/>
      <c r="R27" s="173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15" t="s">
        <v>184</v>
      </c>
      <c r="I29" s="8"/>
      <c r="J29" s="8"/>
      <c r="K29" s="8"/>
      <c r="L29" s="9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73"/>
      <c r="R30" s="173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73"/>
      <c r="R32" s="173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</row>
    <row r="34" spans="2:37" ht="20.100000000000001" customHeight="1" x14ac:dyDescent="0.15">
      <c r="B34" s="34" t="s">
        <v>15</v>
      </c>
      <c r="C34" s="35"/>
      <c r="D34" s="35"/>
      <c r="E34" s="35"/>
      <c r="F34" s="35"/>
      <c r="G34" s="36"/>
      <c r="H34" s="192" t="s">
        <v>185</v>
      </c>
      <c r="I34" s="192"/>
      <c r="J34" s="192"/>
      <c r="K34" s="192"/>
      <c r="L34" s="193"/>
      <c r="Q34" s="173"/>
      <c r="R34" s="173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94"/>
      <c r="I35" s="194"/>
      <c r="J35" s="194"/>
      <c r="K35" s="194"/>
      <c r="L35" s="195"/>
      <c r="N35" s="46"/>
      <c r="O35" s="46"/>
      <c r="P35" s="46"/>
      <c r="Q35" s="173"/>
      <c r="R35" s="173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96"/>
      <c r="I36" s="196"/>
      <c r="J36" s="196"/>
      <c r="K36" s="196"/>
      <c r="L36" s="197"/>
      <c r="Q36" s="173"/>
      <c r="R36" s="173"/>
      <c r="S36" s="47"/>
    </row>
    <row r="37" spans="2:37" ht="20.100000000000001" customHeight="1" x14ac:dyDescent="0.15">
      <c r="Q37" s="173"/>
      <c r="R37" s="173"/>
      <c r="S37" s="47"/>
    </row>
    <row r="38" spans="2:37" ht="20.100000000000001" customHeight="1" x14ac:dyDescent="0.15">
      <c r="Q38" s="173"/>
      <c r="R38" s="173"/>
      <c r="S38" s="47"/>
    </row>
    <row r="39" spans="2:37" ht="20.100000000000001" customHeight="1" x14ac:dyDescent="0.15">
      <c r="Q39" s="173"/>
      <c r="R39" s="173"/>
      <c r="S39" s="47"/>
    </row>
    <row r="40" spans="2:37" ht="20.100000000000001" customHeight="1" x14ac:dyDescent="0.15">
      <c r="Q40" s="173"/>
      <c r="R40" s="173"/>
      <c r="S40" s="47"/>
    </row>
    <row r="41" spans="2:37" ht="20.100000000000001" customHeight="1" x14ac:dyDescent="0.15">
      <c r="N41" s="190"/>
      <c r="O41" s="190"/>
      <c r="P41" s="190"/>
      <c r="Q41" s="173"/>
      <c r="R41" s="173"/>
      <c r="S41" s="47"/>
    </row>
    <row r="42" spans="2:37" ht="20.100000000000001" customHeight="1" x14ac:dyDescent="0.15">
      <c r="N42" s="23"/>
      <c r="O42" s="23"/>
      <c r="P42" s="23"/>
      <c r="Q42" s="173"/>
      <c r="R42" s="173"/>
      <c r="S42" s="47"/>
    </row>
    <row r="44" spans="2:37" ht="20.100000000000001" customHeight="1" x14ac:dyDescent="0.15">
      <c r="B44" s="43" t="s">
        <v>194</v>
      </c>
    </row>
    <row r="45" spans="2:37" ht="20.100000000000001" customHeight="1" x14ac:dyDescent="0.15">
      <c r="B45" s="266"/>
      <c r="C45" s="266"/>
      <c r="D45" s="266"/>
      <c r="E45" s="266"/>
      <c r="F45" s="266"/>
      <c r="G45" s="267" t="s">
        <v>158</v>
      </c>
      <c r="H45" s="268"/>
      <c r="I45" s="268"/>
      <c r="J45" s="268"/>
      <c r="K45" s="268"/>
      <c r="L45" s="269"/>
      <c r="M45" s="268"/>
      <c r="N45" s="268"/>
      <c r="O45" s="268"/>
      <c r="P45" s="270"/>
      <c r="Q45" s="271" t="s">
        <v>159</v>
      </c>
      <c r="R45" s="268"/>
      <c r="S45" s="268"/>
      <c r="T45" s="270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72" t="s">
        <v>22</v>
      </c>
      <c r="H46" s="216">
        <v>243</v>
      </c>
      <c r="I46" s="217"/>
      <c r="J46" s="217"/>
      <c r="K46" s="9" t="s">
        <v>23</v>
      </c>
      <c r="L46" s="272" t="s">
        <v>25</v>
      </c>
      <c r="M46" s="216">
        <v>365</v>
      </c>
      <c r="N46" s="217"/>
      <c r="O46" s="217"/>
      <c r="P46" s="9" t="s">
        <v>23</v>
      </c>
      <c r="Q46" s="216">
        <v>243</v>
      </c>
      <c r="R46" s="217"/>
      <c r="S46" s="217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73"/>
      <c r="H47" s="218">
        <v>37088</v>
      </c>
      <c r="I47" s="219"/>
      <c r="J47" s="219"/>
      <c r="K47" s="9" t="s">
        <v>24</v>
      </c>
      <c r="L47" s="273"/>
      <c r="M47" s="218">
        <v>13545</v>
      </c>
      <c r="N47" s="219"/>
      <c r="O47" s="219"/>
      <c r="P47" s="9" t="s">
        <v>24</v>
      </c>
      <c r="Q47" s="218">
        <v>11741</v>
      </c>
      <c r="R47" s="219"/>
      <c r="S47" s="219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73"/>
      <c r="H48" s="216">
        <v>152.6</v>
      </c>
      <c r="I48" s="217"/>
      <c r="J48" s="217"/>
      <c r="K48" s="9" t="s">
        <v>24</v>
      </c>
      <c r="L48" s="273"/>
      <c r="M48" s="216">
        <v>37.1</v>
      </c>
      <c r="N48" s="217"/>
      <c r="O48" s="217"/>
      <c r="P48" s="9" t="s">
        <v>24</v>
      </c>
      <c r="Q48" s="216">
        <v>48.3</v>
      </c>
      <c r="R48" s="217"/>
      <c r="S48" s="217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157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71" t="s">
        <v>160</v>
      </c>
      <c r="S55" s="268"/>
      <c r="T55" s="270"/>
      <c r="U55" s="271" t="s">
        <v>161</v>
      </c>
      <c r="V55" s="268"/>
      <c r="W55" s="270"/>
      <c r="X55" s="274" t="s">
        <v>45</v>
      </c>
      <c r="Y55" s="275"/>
      <c r="Z55" s="276"/>
      <c r="AA55" s="274" t="s">
        <v>46</v>
      </c>
      <c r="AB55" s="275"/>
      <c r="AC55" s="276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200">
        <v>7</v>
      </c>
      <c r="S56" s="200"/>
      <c r="T56" s="200"/>
      <c r="U56" s="200">
        <v>0.26250000000000001</v>
      </c>
      <c r="V56" s="200"/>
      <c r="W56" s="200"/>
      <c r="X56" s="200"/>
      <c r="Y56" s="200"/>
      <c r="Z56" s="200"/>
      <c r="AA56" s="200">
        <v>7.09</v>
      </c>
      <c r="AB56" s="200"/>
      <c r="AC56" s="200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200">
        <v>3</v>
      </c>
      <c r="S57" s="200"/>
      <c r="T57" s="200"/>
      <c r="U57" s="200"/>
      <c r="V57" s="200"/>
      <c r="W57" s="200"/>
      <c r="X57" s="200"/>
      <c r="Y57" s="200"/>
      <c r="Z57" s="200"/>
      <c r="AA57" s="200">
        <v>2.8</v>
      </c>
      <c r="AB57" s="200"/>
      <c r="AC57" s="200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200">
        <v>2</v>
      </c>
      <c r="S58" s="200"/>
      <c r="T58" s="200"/>
      <c r="U58" s="200"/>
      <c r="V58" s="200"/>
      <c r="W58" s="200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200">
        <v>34</v>
      </c>
      <c r="S59" s="200"/>
      <c r="T59" s="200"/>
      <c r="U59" s="200">
        <v>6</v>
      </c>
      <c r="V59" s="200"/>
      <c r="W59" s="200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66">
        <v>78.599999999999994</v>
      </c>
      <c r="K60" s="9" t="s">
        <v>186</v>
      </c>
      <c r="M60" s="28" t="s">
        <v>43</v>
      </c>
      <c r="N60" s="29"/>
      <c r="O60" s="29"/>
      <c r="P60" s="29"/>
      <c r="Q60" s="30"/>
      <c r="R60" s="200">
        <v>15</v>
      </c>
      <c r="S60" s="200"/>
      <c r="T60" s="200"/>
      <c r="U60" s="200">
        <v>12</v>
      </c>
      <c r="V60" s="200"/>
      <c r="W60" s="200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200">
        <v>3</v>
      </c>
      <c r="S61" s="200"/>
      <c r="T61" s="200"/>
      <c r="U61" s="200">
        <v>7</v>
      </c>
      <c r="V61" s="200"/>
      <c r="W61" s="200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200"/>
      <c r="S62" s="200"/>
      <c r="T62" s="200"/>
      <c r="U62" s="200">
        <v>2</v>
      </c>
      <c r="V62" s="200"/>
      <c r="W62" s="200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200">
        <f>SUM(R56:T62)</f>
        <v>64</v>
      </c>
      <c r="S63" s="200"/>
      <c r="T63" s="200"/>
      <c r="U63" s="200">
        <f>SUM(U56:W62)</f>
        <v>27.262499999999999</v>
      </c>
      <c r="V63" s="200"/>
      <c r="W63" s="200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15" t="s">
        <v>187</v>
      </c>
      <c r="N72" s="8"/>
      <c r="O72" s="8"/>
      <c r="P72" s="8"/>
      <c r="Q72" s="8"/>
      <c r="R72" s="9"/>
      <c r="S72" s="15" t="s">
        <v>188</v>
      </c>
      <c r="T72" s="8"/>
      <c r="U72" s="8"/>
      <c r="V72" s="8"/>
      <c r="W72" s="9"/>
    </row>
    <row r="73" spans="2:32" ht="20.100000000000001" customHeight="1" x14ac:dyDescent="0.15">
      <c r="B73" s="167" t="s">
        <v>101</v>
      </c>
      <c r="C73" s="168"/>
      <c r="D73" s="168"/>
      <c r="E73" s="168"/>
      <c r="F73" s="168"/>
      <c r="G73" s="169"/>
      <c r="H73" s="15" t="s">
        <v>104</v>
      </c>
      <c r="I73" s="8"/>
      <c r="J73" s="8"/>
      <c r="K73" s="8"/>
      <c r="L73" s="9"/>
      <c r="M73" s="167" t="s">
        <v>109</v>
      </c>
      <c r="N73" s="168"/>
      <c r="O73" s="168"/>
      <c r="P73" s="168"/>
      <c r="Q73" s="168"/>
      <c r="R73" s="169"/>
      <c r="S73" s="15" t="s">
        <v>111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15" t="s">
        <v>112</v>
      </c>
      <c r="T74" s="8"/>
      <c r="U74" s="8"/>
      <c r="V74" s="8"/>
      <c r="W74" s="9"/>
    </row>
    <row r="75" spans="2:32" ht="20.100000000000001" customHeight="1" x14ac:dyDescent="0.15">
      <c r="B75" s="15" t="s">
        <v>103</v>
      </c>
      <c r="C75" s="8"/>
      <c r="D75" s="8"/>
      <c r="E75" s="8"/>
      <c r="F75" s="8"/>
      <c r="G75" s="9"/>
      <c r="H75" s="7" t="s">
        <v>106</v>
      </c>
      <c r="I75" s="5"/>
      <c r="J75" s="5"/>
      <c r="K75" s="5"/>
      <c r="L75" s="6"/>
      <c r="M75" s="15" t="s">
        <v>110</v>
      </c>
      <c r="N75" s="8"/>
      <c r="O75" s="8"/>
      <c r="P75" s="8"/>
      <c r="Q75" s="8"/>
      <c r="R75" s="9"/>
      <c r="S75" s="7" t="s">
        <v>113</v>
      </c>
      <c r="T75" s="5"/>
      <c r="U75" s="5"/>
      <c r="V75" s="5"/>
      <c r="W75" s="6"/>
    </row>
    <row r="77" spans="2:32" ht="20.100000000000001" customHeight="1" x14ac:dyDescent="0.15">
      <c r="B77" s="43" t="s">
        <v>56</v>
      </c>
    </row>
    <row r="78" spans="2:32" ht="20.100000000000001" customHeight="1" x14ac:dyDescent="0.15">
      <c r="B78" s="277" t="s">
        <v>57</v>
      </c>
      <c r="C78" s="29"/>
      <c r="D78" s="35"/>
      <c r="E78" s="35"/>
      <c r="F78" s="35"/>
      <c r="G78" s="35"/>
      <c r="H78" s="35"/>
      <c r="I78" s="35"/>
      <c r="J78" s="35"/>
      <c r="K78" s="35"/>
      <c r="L78" s="35"/>
      <c r="M78" s="271" t="s">
        <v>58</v>
      </c>
      <c r="N78" s="268"/>
      <c r="O78" s="268"/>
      <c r="P78" s="268"/>
      <c r="Q78" s="268"/>
      <c r="R78" s="34"/>
      <c r="S78" s="35"/>
      <c r="T78" s="35"/>
      <c r="U78" s="35"/>
      <c r="V78" s="35"/>
      <c r="W78" s="35"/>
      <c r="X78" s="35"/>
      <c r="Y78" s="35"/>
      <c r="Z78" s="35"/>
      <c r="AA78" s="36"/>
      <c r="AB78" s="271" t="s">
        <v>58</v>
      </c>
      <c r="AC78" s="268"/>
      <c r="AD78" s="268"/>
      <c r="AE78" s="268"/>
      <c r="AF78" s="270"/>
    </row>
    <row r="79" spans="2:32" ht="20.100000000000001" customHeight="1" x14ac:dyDescent="0.15">
      <c r="B79" s="278"/>
      <c r="C79" s="10" t="s">
        <v>189</v>
      </c>
      <c r="D79" s="11"/>
      <c r="E79" s="11"/>
      <c r="F79" s="11"/>
      <c r="G79" s="11"/>
      <c r="H79" s="11"/>
      <c r="I79" s="11"/>
      <c r="J79" s="11"/>
      <c r="K79" s="11"/>
      <c r="L79" s="11"/>
      <c r="M79" s="21" t="s">
        <v>118</v>
      </c>
      <c r="R79" s="10" t="s">
        <v>131</v>
      </c>
      <c r="S79" s="11"/>
      <c r="T79" s="11"/>
      <c r="U79" s="11"/>
      <c r="V79" s="11"/>
      <c r="W79" s="11"/>
      <c r="X79" s="11"/>
      <c r="Y79" s="11"/>
      <c r="Z79" s="11"/>
      <c r="AA79" s="12"/>
      <c r="AB79" s="21" t="s">
        <v>132</v>
      </c>
      <c r="AF79" s="2"/>
    </row>
    <row r="80" spans="2:32" ht="20.100000000000001" customHeight="1" x14ac:dyDescent="0.15">
      <c r="B80" s="278"/>
      <c r="C80" s="3" t="s">
        <v>190</v>
      </c>
      <c r="M80" s="21" t="s">
        <v>191</v>
      </c>
      <c r="R80" s="3" t="s">
        <v>133</v>
      </c>
      <c r="AA80" s="2"/>
      <c r="AB80" s="21" t="s">
        <v>132</v>
      </c>
      <c r="AF80" s="2"/>
    </row>
    <row r="81" spans="2:32" ht="20.100000000000001" customHeight="1" x14ac:dyDescent="0.15">
      <c r="B81" s="278"/>
      <c r="C81" s="3" t="s">
        <v>119</v>
      </c>
      <c r="M81" s="21" t="s">
        <v>115</v>
      </c>
      <c r="R81" s="3" t="s">
        <v>134</v>
      </c>
      <c r="AA81" s="2"/>
      <c r="AB81" s="21" t="s">
        <v>135</v>
      </c>
      <c r="AF81" s="2"/>
    </row>
    <row r="82" spans="2:32" ht="20.100000000000001" customHeight="1" x14ac:dyDescent="0.15">
      <c r="B82" s="278"/>
      <c r="C82" s="3" t="s">
        <v>192</v>
      </c>
      <c r="M82" s="21" t="s">
        <v>193</v>
      </c>
      <c r="R82" s="3" t="s">
        <v>136</v>
      </c>
      <c r="AA82" s="2"/>
      <c r="AB82" s="21" t="s">
        <v>116</v>
      </c>
      <c r="AF82" s="2"/>
    </row>
    <row r="83" spans="2:32" ht="20.100000000000001" customHeight="1" x14ac:dyDescent="0.15">
      <c r="B83" s="278"/>
      <c r="C83" s="3" t="s">
        <v>120</v>
      </c>
      <c r="M83" s="21" t="s">
        <v>121</v>
      </c>
      <c r="R83" s="25" t="s">
        <v>137</v>
      </c>
      <c r="AA83" s="2"/>
      <c r="AB83" s="21"/>
      <c r="AF83" s="2"/>
    </row>
    <row r="84" spans="2:32" ht="20.100000000000001" customHeight="1" x14ac:dyDescent="0.15">
      <c r="B84" s="278"/>
      <c r="C84" s="3" t="s">
        <v>122</v>
      </c>
      <c r="M84" s="21" t="s">
        <v>123</v>
      </c>
      <c r="R84" s="3" t="s">
        <v>136</v>
      </c>
      <c r="AA84" s="2"/>
      <c r="AB84" s="21" t="s">
        <v>116</v>
      </c>
      <c r="AF84" s="2"/>
    </row>
    <row r="85" spans="2:32" ht="20.100000000000001" customHeight="1" x14ac:dyDescent="0.15">
      <c r="B85" s="278"/>
      <c r="C85" s="3" t="s">
        <v>124</v>
      </c>
      <c r="M85" s="21" t="s">
        <v>115</v>
      </c>
      <c r="R85" s="25" t="s">
        <v>137</v>
      </c>
      <c r="AA85" s="2"/>
      <c r="AB85" s="21"/>
      <c r="AF85" s="2"/>
    </row>
    <row r="86" spans="2:32" ht="20.100000000000001" customHeight="1" x14ac:dyDescent="0.15">
      <c r="B86" s="278"/>
      <c r="C86" s="3" t="s">
        <v>125</v>
      </c>
      <c r="M86" s="21" t="s">
        <v>126</v>
      </c>
      <c r="R86" s="3" t="s">
        <v>138</v>
      </c>
      <c r="AA86" s="2"/>
      <c r="AB86" s="21" t="s">
        <v>139</v>
      </c>
      <c r="AF86" s="2"/>
    </row>
    <row r="87" spans="2:32" ht="20.100000000000001" customHeight="1" x14ac:dyDescent="0.15">
      <c r="B87" s="278"/>
      <c r="C87" s="3" t="s">
        <v>127</v>
      </c>
      <c r="M87" s="21" t="s">
        <v>116</v>
      </c>
      <c r="R87" s="3" t="s">
        <v>163</v>
      </c>
      <c r="AA87" s="2"/>
      <c r="AB87" s="21" t="s">
        <v>140</v>
      </c>
      <c r="AF87" s="2"/>
    </row>
    <row r="88" spans="2:32" ht="20.100000000000001" customHeight="1" x14ac:dyDescent="0.15">
      <c r="B88" s="278"/>
      <c r="C88" s="3" t="s">
        <v>162</v>
      </c>
      <c r="M88" s="21" t="s">
        <v>63</v>
      </c>
      <c r="R88" s="3" t="s">
        <v>141</v>
      </c>
      <c r="AA88" s="2"/>
      <c r="AB88" s="21" t="s">
        <v>142</v>
      </c>
      <c r="AF88" s="2"/>
    </row>
    <row r="89" spans="2:32" ht="20.100000000000001" customHeight="1" x14ac:dyDescent="0.15">
      <c r="B89" s="278"/>
      <c r="C89" s="3" t="s">
        <v>128</v>
      </c>
      <c r="M89" s="21" t="s">
        <v>116</v>
      </c>
      <c r="R89" s="3" t="s">
        <v>114</v>
      </c>
      <c r="AA89" s="2"/>
      <c r="AB89" s="21" t="s">
        <v>143</v>
      </c>
      <c r="AF89" s="2"/>
    </row>
    <row r="90" spans="2:32" ht="20.100000000000001" customHeight="1" x14ac:dyDescent="0.15">
      <c r="B90" s="278"/>
      <c r="C90" s="3" t="s">
        <v>129</v>
      </c>
      <c r="M90" s="21" t="s">
        <v>130</v>
      </c>
      <c r="R90" s="3"/>
      <c r="AA90" s="2"/>
      <c r="AB90" s="21"/>
      <c r="AF90" s="2"/>
    </row>
    <row r="91" spans="2:32" ht="20.100000000000001" customHeight="1" x14ac:dyDescent="0.15">
      <c r="B91" s="278"/>
      <c r="C91" s="3"/>
      <c r="M91" s="21"/>
      <c r="R91" s="3"/>
      <c r="AA91" s="2"/>
      <c r="AB91" s="21"/>
      <c r="AF91" s="2"/>
    </row>
    <row r="92" spans="2:32" ht="20.100000000000001" customHeight="1" x14ac:dyDescent="0.15">
      <c r="B92" s="279"/>
      <c r="C92" s="7"/>
      <c r="D92" s="5"/>
      <c r="M92" s="21"/>
      <c r="R92" s="3"/>
      <c r="AA92" s="2"/>
      <c r="AB92" s="21"/>
      <c r="AF92" s="2"/>
    </row>
    <row r="93" spans="2:32" ht="20.100000000000001" customHeight="1" x14ac:dyDescent="0.15">
      <c r="B93" s="277" t="s">
        <v>59</v>
      </c>
      <c r="C93" s="271" t="s">
        <v>158</v>
      </c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70"/>
      <c r="R93" s="271" t="s">
        <v>159</v>
      </c>
      <c r="S93" s="268"/>
      <c r="T93" s="268"/>
      <c r="U93" s="268"/>
      <c r="V93" s="268"/>
      <c r="W93" s="268"/>
      <c r="X93" s="268"/>
      <c r="Y93" s="268"/>
      <c r="Z93" s="268"/>
      <c r="AA93" s="268"/>
      <c r="AB93" s="268"/>
      <c r="AC93" s="268"/>
      <c r="AD93" s="268"/>
      <c r="AE93" s="268"/>
      <c r="AF93" s="270"/>
    </row>
    <row r="94" spans="2:32" ht="20.100000000000001" customHeight="1" x14ac:dyDescent="0.15">
      <c r="B94" s="278"/>
      <c r="C94" s="10" t="s">
        <v>144</v>
      </c>
      <c r="Q94" s="2"/>
      <c r="R94" s="1" t="s">
        <v>151</v>
      </c>
      <c r="AF94" s="2"/>
    </row>
    <row r="95" spans="2:32" ht="20.100000000000001" customHeight="1" x14ac:dyDescent="0.15">
      <c r="B95" s="278"/>
      <c r="C95" s="3" t="s">
        <v>145</v>
      </c>
      <c r="Q95" s="2"/>
      <c r="R95" s="1" t="s">
        <v>152</v>
      </c>
      <c r="AF95" s="2"/>
    </row>
    <row r="96" spans="2:32" ht="20.100000000000001" customHeight="1" x14ac:dyDescent="0.15">
      <c r="B96" s="278"/>
      <c r="C96" s="3" t="s">
        <v>146</v>
      </c>
      <c r="Q96" s="2"/>
      <c r="R96" s="1" t="s">
        <v>153</v>
      </c>
      <c r="AF96" s="2"/>
    </row>
    <row r="97" spans="1:32" ht="20.100000000000001" customHeight="1" x14ac:dyDescent="0.15">
      <c r="B97" s="278"/>
      <c r="C97" s="3" t="s">
        <v>147</v>
      </c>
      <c r="Q97" s="2"/>
      <c r="R97" s="3"/>
      <c r="AF97" s="2"/>
    </row>
    <row r="98" spans="1:32" ht="20.100000000000001" customHeight="1" x14ac:dyDescent="0.15">
      <c r="B98" s="278"/>
      <c r="C98" s="3" t="s">
        <v>148</v>
      </c>
      <c r="Q98" s="2"/>
      <c r="R98" s="3"/>
      <c r="AF98" s="2"/>
    </row>
    <row r="99" spans="1:32" ht="20.100000000000001" customHeight="1" x14ac:dyDescent="0.15">
      <c r="B99" s="278"/>
      <c r="C99" s="3" t="s">
        <v>149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Q99" s="2"/>
      <c r="R99" s="3"/>
      <c r="AF99" s="2"/>
    </row>
    <row r="100" spans="1:32" ht="20.100000000000001" customHeight="1" x14ac:dyDescent="0.15">
      <c r="B100" s="279"/>
      <c r="C100" s="7" t="s">
        <v>150</v>
      </c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5"/>
      <c r="Q100" s="6"/>
      <c r="R100" s="7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  <row r="103" spans="1:32" ht="20.100000000000001" customHeight="1" x14ac:dyDescent="0.15">
      <c r="A103" s="19"/>
      <c r="B103" s="19"/>
      <c r="C103" s="19"/>
      <c r="D103" s="19"/>
      <c r="E103" s="19"/>
    </row>
  </sheetData>
  <mergeCells count="66">
    <mergeCell ref="B78:B92"/>
    <mergeCell ref="M78:Q78"/>
    <mergeCell ref="AB78:AF78"/>
    <mergeCell ref="B93:B100"/>
    <mergeCell ref="C93:Q93"/>
    <mergeCell ref="R93:AF93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R7.3調査</vt:lpstr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iwtgm0032-1a</cp:lastModifiedBy>
  <cp:lastPrinted>2025-04-08T00:31:14Z</cp:lastPrinted>
  <dcterms:modified xsi:type="dcterms:W3CDTF">2025-06-20T01:56:07Z</dcterms:modified>
</cp:coreProperties>
</file>